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bcc404f7d7c170/2021/"/>
    </mc:Choice>
  </mc:AlternateContent>
  <xr:revisionPtr revIDLastSave="11" documentId="8_{06618049-C90F-4FFD-BA59-E17337DE5D1F}" xr6:coauthVersionLast="47" xr6:coauthVersionMax="47" xr10:uidLastSave="{113E2864-07BA-41E5-AF3D-E6EE7897C15C}"/>
  <bookViews>
    <workbookView xWindow="-120" yWindow="-120" windowWidth="20730" windowHeight="11040" xr2:uid="{FAE6AC2E-919F-48A2-8E00-5C0296125333}"/>
  </bookViews>
  <sheets>
    <sheet name="PRODUKSI 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7" i="3" l="1"/>
  <c r="T26" i="3"/>
  <c r="T25" i="3"/>
  <c r="T24" i="3"/>
  <c r="T23" i="3"/>
  <c r="T22" i="3"/>
  <c r="T21" i="3"/>
  <c r="T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S8" i="3"/>
  <c r="S9" i="3"/>
  <c r="S10" i="3"/>
  <c r="S11" i="3"/>
  <c r="S12" i="3"/>
  <c r="S13" i="3"/>
  <c r="S14" i="3"/>
  <c r="S7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T19" i="3" l="1"/>
  <c r="T30" i="3" s="1"/>
  <c r="S6" i="3"/>
  <c r="T29" i="3" l="1"/>
  <c r="T31" i="3" s="1"/>
</calcChain>
</file>

<file path=xl/sharedStrings.xml><?xml version="1.0" encoding="utf-8"?>
<sst xmlns="http://schemas.openxmlformats.org/spreadsheetml/2006/main" count="67" uniqueCount="31">
  <si>
    <t>Jaring Apung Tawar</t>
  </si>
  <si>
    <t>Kolam Air Tenang</t>
  </si>
  <si>
    <t>Tambak Intensif</t>
  </si>
  <si>
    <t>07-Juli</t>
  </si>
  <si>
    <t>08-Agustus</t>
  </si>
  <si>
    <t>09-September</t>
  </si>
  <si>
    <t>10-Oktober</t>
  </si>
  <si>
    <t>11-November</t>
  </si>
  <si>
    <t>12-Desember</t>
  </si>
  <si>
    <t>Bawal Air Tawar (Colossoma macropomum)</t>
  </si>
  <si>
    <t>Gurame; Gurami (Osphronemus goramy)</t>
  </si>
  <si>
    <t>Jelawat (Leptobarbus hoevenii)</t>
  </si>
  <si>
    <t>Lele (Clarias batrachus)</t>
  </si>
  <si>
    <t>Mas (Cyprinus carpio)</t>
  </si>
  <si>
    <t>Nila (Oreochromis niloticus)</t>
  </si>
  <si>
    <t>Patin (Pangasius Pangasius)</t>
  </si>
  <si>
    <t>Udang Vaname (Penaeus vannamei)</t>
  </si>
  <si>
    <t>01-Januari</t>
  </si>
  <si>
    <t>02-Pebruari</t>
  </si>
  <si>
    <t>03-Maret</t>
  </si>
  <si>
    <t>04-April</t>
  </si>
  <si>
    <t>05-Mei</t>
  </si>
  <si>
    <t>06-Juni</t>
  </si>
  <si>
    <t>TRI</t>
  </si>
  <si>
    <t>TRII</t>
  </si>
  <si>
    <t>DINAS PERTANIAN KETAHANAN PANGAN DAN PERIKANAN KAB. MEMPAWAH</t>
  </si>
  <si>
    <t>TAHUN 2021 (SEMESTER I)</t>
  </si>
  <si>
    <t>TAHUN 2021 (SEMESTER II)</t>
  </si>
  <si>
    <t>DATA PRODUKSI PERIKANAN BUDIDAYA TAHUN 2021</t>
  </si>
  <si>
    <t>Grand Total (Kg)</t>
  </si>
  <si>
    <t>TOTAL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</si>
</sst>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6495ED"/>
      </patternFill>
    </fill>
    <fill>
      <patternFill patternType="solid">
        <fgColor rgb="FFADFF2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4" borderId="1" xfId="0" applyFill="1" applyBorder="1"/>
    <xf numFmtId="3" fontId="0" fillId="0" borderId="1" xfId="0" applyNumberFormat="1" applyBorder="1" applyProtection="1">
      <protection locked="0"/>
    </xf>
    <xf numFmtId="3" fontId="0" fillId="0" borderId="0" xfId="0" applyNumberFormat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5">
    <dxf>
      <font>
        <color rgb="FFFF0000"/>
      </font>
      <fill>
        <patternFill patternType="solid">
          <bgColor rgb="FFFFB6C1"/>
        </patternFill>
      </fill>
    </dxf>
    <dxf>
      <font>
        <color rgb="FFFF0000"/>
      </font>
      <fill>
        <patternFill patternType="solid">
          <bgColor rgb="FFFFB6C1"/>
        </patternFill>
      </fill>
    </dxf>
    <dxf>
      <font>
        <color rgb="FFFF0000"/>
      </font>
      <fill>
        <patternFill patternType="solid">
          <bgColor rgb="FFFFB6C1"/>
        </patternFill>
      </fill>
    </dxf>
    <dxf>
      <font>
        <color rgb="FFFF0000"/>
      </font>
      <fill>
        <patternFill patternType="solid">
          <bgColor rgb="FFFFB6C1"/>
        </patternFill>
      </fill>
    </dxf>
    <dxf>
      <font>
        <color rgb="FFFF0000"/>
      </font>
      <fill>
        <patternFill patternType="solid">
          <bgColor rgb="FFFFB6C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9BAE-3CC9-4C99-A6F1-9FD7B0F4F3AB}">
  <sheetPr>
    <pageSetUpPr fitToPage="1"/>
  </sheetPr>
  <dimension ref="A1:T32"/>
  <sheetViews>
    <sheetView tabSelected="1" topLeftCell="J1" workbookViewId="0">
      <selection activeCell="U12" sqref="U12"/>
    </sheetView>
  </sheetViews>
  <sheetFormatPr defaultRowHeight="15" x14ac:dyDescent="0.25"/>
  <cols>
    <col min="1" max="1" width="39.5703125" bestFit="1" customWidth="1"/>
    <col min="2" max="2" width="18.42578125" style="6" bestFit="1" customWidth="1"/>
    <col min="3" max="3" width="11.85546875" style="6" bestFit="1" customWidth="1"/>
    <col min="4" max="4" width="9.7109375" style="6" bestFit="1" customWidth="1"/>
    <col min="5" max="5" width="8.5703125" style="6" bestFit="1" customWidth="1"/>
    <col min="6" max="7" width="8.140625" style="6" bestFit="1" customWidth="1"/>
    <col min="8" max="8" width="16.85546875" style="6" bestFit="1" customWidth="1"/>
    <col min="9" max="9" width="11.85546875" style="6" bestFit="1" customWidth="1"/>
    <col min="10" max="10" width="9.7109375" style="6" bestFit="1" customWidth="1"/>
    <col min="11" max="11" width="8.5703125" style="6" bestFit="1" customWidth="1"/>
    <col min="12" max="13" width="7.85546875" style="6" bestFit="1" customWidth="1"/>
    <col min="14" max="14" width="15.5703125" style="6" bestFit="1" customWidth="1"/>
    <col min="15" max="15" width="9.7109375" style="6" bestFit="1" customWidth="1"/>
    <col min="16" max="16" width="8.5703125" style="6" bestFit="1" customWidth="1"/>
    <col min="17" max="18" width="7.85546875" style="6" bestFit="1" customWidth="1"/>
  </cols>
  <sheetData>
    <row r="1" spans="1:20" ht="18.75" x14ac:dyDescent="0.3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8.75" x14ac:dyDescent="0.3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4" spans="1:20" x14ac:dyDescent="0.25">
      <c r="B4" s="1" t="s">
        <v>0</v>
      </c>
      <c r="C4" s="1"/>
      <c r="D4" s="1"/>
      <c r="E4" s="1"/>
      <c r="F4" s="1"/>
      <c r="G4" s="1"/>
      <c r="H4" s="1" t="s">
        <v>1</v>
      </c>
      <c r="I4" s="1"/>
      <c r="J4" s="1"/>
      <c r="K4" s="1"/>
      <c r="L4" s="1"/>
      <c r="M4" s="1"/>
      <c r="N4" s="1" t="s">
        <v>2</v>
      </c>
      <c r="O4" s="1"/>
      <c r="P4" s="1"/>
      <c r="Q4" s="1"/>
      <c r="R4" s="1"/>
      <c r="S4" s="8" t="s">
        <v>30</v>
      </c>
    </row>
    <row r="5" spans="1:20" ht="21" x14ac:dyDescent="0.35">
      <c r="A5" s="7" t="s">
        <v>26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17</v>
      </c>
      <c r="I5" s="1" t="s">
        <v>18</v>
      </c>
      <c r="J5" s="1" t="s">
        <v>19</v>
      </c>
      <c r="K5" s="1" t="s">
        <v>20</v>
      </c>
      <c r="L5" s="1" t="s">
        <v>21</v>
      </c>
      <c r="M5" s="1" t="s">
        <v>22</v>
      </c>
      <c r="N5" s="1" t="s">
        <v>18</v>
      </c>
      <c r="O5" s="1" t="s">
        <v>19</v>
      </c>
      <c r="P5" s="1" t="s">
        <v>20</v>
      </c>
      <c r="Q5" s="1" t="s">
        <v>21</v>
      </c>
      <c r="R5" s="1" t="s">
        <v>22</v>
      </c>
      <c r="S5" s="9"/>
    </row>
    <row r="6" spans="1:20" x14ac:dyDescent="0.25">
      <c r="A6" s="2" t="s">
        <v>29</v>
      </c>
      <c r="B6" s="3">
        <f t="shared" ref="B6:S6" si="0">SUM(B7:B14)</f>
        <v>199459</v>
      </c>
      <c r="C6" s="3">
        <f t="shared" si="0"/>
        <v>199198</v>
      </c>
      <c r="D6" s="3">
        <f t="shared" si="0"/>
        <v>166115</v>
      </c>
      <c r="E6" s="3">
        <f t="shared" si="0"/>
        <v>198956</v>
      </c>
      <c r="F6" s="3">
        <f t="shared" si="0"/>
        <v>198578</v>
      </c>
      <c r="G6" s="3">
        <f t="shared" si="0"/>
        <v>200418</v>
      </c>
      <c r="H6" s="3">
        <f t="shared" si="0"/>
        <v>43645</v>
      </c>
      <c r="I6" s="3">
        <f t="shared" si="0"/>
        <v>44154</v>
      </c>
      <c r="J6" s="3">
        <f t="shared" si="0"/>
        <v>37740</v>
      </c>
      <c r="K6" s="3">
        <f t="shared" si="0"/>
        <v>44139</v>
      </c>
      <c r="L6" s="3">
        <f t="shared" si="0"/>
        <v>43623</v>
      </c>
      <c r="M6" s="3">
        <f t="shared" si="0"/>
        <v>44713</v>
      </c>
      <c r="N6" s="3">
        <f t="shared" si="0"/>
        <v>17010</v>
      </c>
      <c r="O6" s="3">
        <f t="shared" si="0"/>
        <v>21120</v>
      </c>
      <c r="P6" s="3">
        <f t="shared" si="0"/>
        <v>21780</v>
      </c>
      <c r="Q6" s="3">
        <f t="shared" si="0"/>
        <v>60000</v>
      </c>
      <c r="R6" s="3">
        <f t="shared" si="0"/>
        <v>20100</v>
      </c>
      <c r="S6" s="3">
        <f t="shared" si="0"/>
        <v>1560748</v>
      </c>
    </row>
    <row r="7" spans="1:20" x14ac:dyDescent="0.25">
      <c r="A7" s="4" t="s">
        <v>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533</v>
      </c>
      <c r="I7" s="5">
        <v>536</v>
      </c>
      <c r="J7" s="5">
        <v>447</v>
      </c>
      <c r="K7" s="5">
        <v>536</v>
      </c>
      <c r="L7" s="5">
        <v>527</v>
      </c>
      <c r="M7" s="5">
        <v>539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f>SUM(B7:R7)</f>
        <v>3118</v>
      </c>
    </row>
    <row r="8" spans="1:20" x14ac:dyDescent="0.25">
      <c r="A8" s="4" t="s">
        <v>10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257</v>
      </c>
      <c r="I8" s="5">
        <v>277</v>
      </c>
      <c r="J8" s="5">
        <v>225</v>
      </c>
      <c r="K8" s="5">
        <v>264</v>
      </c>
      <c r="L8" s="5">
        <v>260</v>
      </c>
      <c r="M8" s="5">
        <v>272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f t="shared" ref="S8:S14" si="1">SUM(B8:R8)</f>
        <v>1555</v>
      </c>
    </row>
    <row r="9" spans="1:20" x14ac:dyDescent="0.25">
      <c r="A9" s="4" t="s">
        <v>11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261</v>
      </c>
      <c r="I9" s="5">
        <v>274</v>
      </c>
      <c r="J9" s="5">
        <v>224</v>
      </c>
      <c r="K9" s="5">
        <v>271</v>
      </c>
      <c r="L9" s="5">
        <v>263</v>
      </c>
      <c r="M9" s="5">
        <v>266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f t="shared" si="1"/>
        <v>1559</v>
      </c>
    </row>
    <row r="10" spans="1:20" x14ac:dyDescent="0.25">
      <c r="A10" s="4" t="s">
        <v>12</v>
      </c>
      <c r="B10" s="5">
        <v>1638</v>
      </c>
      <c r="C10" s="5">
        <v>1614</v>
      </c>
      <c r="D10" s="5">
        <v>1295</v>
      </c>
      <c r="E10" s="5">
        <v>1645</v>
      </c>
      <c r="F10" s="5">
        <v>1770</v>
      </c>
      <c r="G10" s="5">
        <v>1841</v>
      </c>
      <c r="H10" s="5">
        <v>15970</v>
      </c>
      <c r="I10" s="5">
        <v>16271</v>
      </c>
      <c r="J10" s="5">
        <v>13656</v>
      </c>
      <c r="K10" s="5">
        <v>15987</v>
      </c>
      <c r="L10" s="5">
        <v>15758</v>
      </c>
      <c r="M10" s="5">
        <v>16104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f t="shared" si="1"/>
        <v>103549</v>
      </c>
    </row>
    <row r="11" spans="1:20" x14ac:dyDescent="0.25">
      <c r="A11" s="4" t="s">
        <v>13</v>
      </c>
      <c r="B11" s="5">
        <v>75520</v>
      </c>
      <c r="C11" s="5">
        <v>75484</v>
      </c>
      <c r="D11" s="5">
        <v>63196</v>
      </c>
      <c r="E11" s="5">
        <v>75305</v>
      </c>
      <c r="F11" s="5">
        <v>74774</v>
      </c>
      <c r="G11" s="5">
        <v>76198</v>
      </c>
      <c r="H11" s="5">
        <v>23548</v>
      </c>
      <c r="I11" s="5">
        <v>23605</v>
      </c>
      <c r="J11" s="5">
        <v>20360</v>
      </c>
      <c r="K11" s="5">
        <v>24011</v>
      </c>
      <c r="L11" s="5">
        <v>23799</v>
      </c>
      <c r="M11" s="5">
        <v>24271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f t="shared" si="1"/>
        <v>580071</v>
      </c>
    </row>
    <row r="12" spans="1:20" x14ac:dyDescent="0.25">
      <c r="A12" s="4" t="s">
        <v>14</v>
      </c>
      <c r="B12" s="5">
        <v>120640</v>
      </c>
      <c r="C12" s="5">
        <v>120456</v>
      </c>
      <c r="D12" s="5">
        <v>100355</v>
      </c>
      <c r="E12" s="5">
        <v>120390</v>
      </c>
      <c r="F12" s="5">
        <v>120450</v>
      </c>
      <c r="G12" s="5">
        <v>120948</v>
      </c>
      <c r="H12" s="5">
        <v>3076</v>
      </c>
      <c r="I12" s="5">
        <v>3191</v>
      </c>
      <c r="J12" s="5">
        <v>2828</v>
      </c>
      <c r="K12" s="5">
        <v>3070</v>
      </c>
      <c r="L12" s="5">
        <v>3016</v>
      </c>
      <c r="M12" s="5">
        <v>3261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f t="shared" si="1"/>
        <v>721681</v>
      </c>
    </row>
    <row r="13" spans="1:20" x14ac:dyDescent="0.25">
      <c r="A13" s="4" t="s">
        <v>15</v>
      </c>
      <c r="B13" s="5">
        <v>1661</v>
      </c>
      <c r="C13" s="5">
        <v>1644</v>
      </c>
      <c r="D13" s="5">
        <v>1269</v>
      </c>
      <c r="E13" s="5">
        <v>1616</v>
      </c>
      <c r="F13" s="5">
        <v>1584</v>
      </c>
      <c r="G13" s="5">
        <v>1431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f t="shared" si="1"/>
        <v>9205</v>
      </c>
    </row>
    <row r="14" spans="1:20" x14ac:dyDescent="0.25">
      <c r="A14" s="4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17010</v>
      </c>
      <c r="O14" s="5">
        <v>21120</v>
      </c>
      <c r="P14" s="5">
        <v>21780</v>
      </c>
      <c r="Q14" s="5">
        <v>60000</v>
      </c>
      <c r="R14" s="5">
        <v>20100</v>
      </c>
      <c r="S14" s="5">
        <f t="shared" si="1"/>
        <v>140010</v>
      </c>
    </row>
    <row r="17" spans="1:20" x14ac:dyDescent="0.25">
      <c r="B17" s="1" t="s">
        <v>0</v>
      </c>
      <c r="C17" s="1"/>
      <c r="D17" s="1"/>
      <c r="E17" s="1"/>
      <c r="F17" s="1"/>
      <c r="G17" s="1"/>
      <c r="H17" s="1" t="s">
        <v>1</v>
      </c>
      <c r="I17" s="1"/>
      <c r="J17" s="1"/>
      <c r="K17" s="1"/>
      <c r="L17" s="1"/>
      <c r="M17" s="1"/>
      <c r="N17" s="1" t="s">
        <v>2</v>
      </c>
      <c r="O17" s="1"/>
      <c r="P17" s="1"/>
      <c r="Q17" s="1"/>
      <c r="R17" s="1"/>
      <c r="S17" s="1"/>
      <c r="T17" s="8" t="s">
        <v>30</v>
      </c>
    </row>
    <row r="18" spans="1:20" ht="21" x14ac:dyDescent="0.35">
      <c r="A18" s="7" t="s">
        <v>27</v>
      </c>
      <c r="B18" s="1" t="s">
        <v>3</v>
      </c>
      <c r="C18" s="1" t="s">
        <v>4</v>
      </c>
      <c r="D18" s="1" t="s">
        <v>5</v>
      </c>
      <c r="E18" s="1" t="s">
        <v>6</v>
      </c>
      <c r="F18" s="1" t="s">
        <v>7</v>
      </c>
      <c r="G18" s="1" t="s">
        <v>8</v>
      </c>
      <c r="H18" s="1" t="s">
        <v>3</v>
      </c>
      <c r="I18" s="1" t="s">
        <v>4</v>
      </c>
      <c r="J18" s="1" t="s">
        <v>5</v>
      </c>
      <c r="K18" s="1" t="s">
        <v>6</v>
      </c>
      <c r="L18" s="1" t="s">
        <v>7</v>
      </c>
      <c r="M18" s="1" t="s">
        <v>8</v>
      </c>
      <c r="N18" s="1" t="s">
        <v>3</v>
      </c>
      <c r="O18" s="1" t="s">
        <v>4</v>
      </c>
      <c r="P18" s="1" t="s">
        <v>5</v>
      </c>
      <c r="Q18" s="1" t="s">
        <v>6</v>
      </c>
      <c r="R18" s="1" t="s">
        <v>7</v>
      </c>
      <c r="S18" s="1" t="s">
        <v>8</v>
      </c>
      <c r="T18" s="9"/>
    </row>
    <row r="19" spans="1:20" x14ac:dyDescent="0.25">
      <c r="A19" s="2" t="s">
        <v>29</v>
      </c>
      <c r="B19" s="3">
        <f t="shared" ref="B19:T19" si="2">SUM(B20:B27)</f>
        <v>209397</v>
      </c>
      <c r="C19" s="3">
        <f t="shared" si="2"/>
        <v>209218</v>
      </c>
      <c r="D19" s="3">
        <f t="shared" si="2"/>
        <v>174441</v>
      </c>
      <c r="E19" s="3">
        <f t="shared" si="2"/>
        <v>209077</v>
      </c>
      <c r="F19" s="3">
        <f t="shared" si="2"/>
        <v>208355</v>
      </c>
      <c r="G19" s="3">
        <f t="shared" si="2"/>
        <v>210393</v>
      </c>
      <c r="H19" s="3">
        <f t="shared" si="2"/>
        <v>46072</v>
      </c>
      <c r="I19" s="3">
        <f t="shared" si="2"/>
        <v>46537</v>
      </c>
      <c r="J19" s="3">
        <f t="shared" si="2"/>
        <v>39541</v>
      </c>
      <c r="K19" s="3">
        <f t="shared" si="2"/>
        <v>46681</v>
      </c>
      <c r="L19" s="3">
        <f t="shared" si="2"/>
        <v>45848</v>
      </c>
      <c r="M19" s="3">
        <f t="shared" si="2"/>
        <v>46947</v>
      </c>
      <c r="N19" s="3">
        <f t="shared" si="2"/>
        <v>21042</v>
      </c>
      <c r="O19" s="3">
        <f t="shared" si="2"/>
        <v>17820</v>
      </c>
      <c r="P19" s="3">
        <f t="shared" si="2"/>
        <v>22031</v>
      </c>
      <c r="Q19" s="3">
        <f t="shared" si="2"/>
        <v>23170</v>
      </c>
      <c r="R19" s="3">
        <f t="shared" si="2"/>
        <v>62962</v>
      </c>
      <c r="S19" s="3">
        <f t="shared" si="2"/>
        <v>21094</v>
      </c>
      <c r="T19" s="3">
        <f t="shared" si="2"/>
        <v>1660626</v>
      </c>
    </row>
    <row r="20" spans="1:20" x14ac:dyDescent="0.25">
      <c r="A20" s="4" t="s">
        <v>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650</v>
      </c>
      <c r="I20" s="5">
        <v>583</v>
      </c>
      <c r="J20" s="5">
        <v>539</v>
      </c>
      <c r="K20" s="5">
        <v>592</v>
      </c>
      <c r="L20" s="5">
        <v>644</v>
      </c>
      <c r="M20" s="5">
        <v>635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f>SUM(B20:S20)</f>
        <v>3643</v>
      </c>
    </row>
    <row r="21" spans="1:20" x14ac:dyDescent="0.25">
      <c r="A21" s="4" t="s">
        <v>10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320</v>
      </c>
      <c r="I21" s="5">
        <v>251</v>
      </c>
      <c r="J21" s="5">
        <v>256</v>
      </c>
      <c r="K21" s="5">
        <v>237</v>
      </c>
      <c r="L21" s="5">
        <v>263</v>
      </c>
      <c r="M21" s="5">
        <v>266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f t="shared" ref="T21:T27" si="3">SUM(B21:S21)</f>
        <v>1593</v>
      </c>
    </row>
    <row r="22" spans="1:20" x14ac:dyDescent="0.25">
      <c r="A22" s="4" t="s">
        <v>11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355</v>
      </c>
      <c r="I22" s="5">
        <v>268</v>
      </c>
      <c r="J22" s="5">
        <v>235</v>
      </c>
      <c r="K22" s="5">
        <v>334</v>
      </c>
      <c r="L22" s="5">
        <v>317</v>
      </c>
      <c r="M22" s="5">
        <v>349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f t="shared" si="3"/>
        <v>1858</v>
      </c>
    </row>
    <row r="23" spans="1:20" x14ac:dyDescent="0.25">
      <c r="A23" s="4" t="s">
        <v>12</v>
      </c>
      <c r="B23" s="5">
        <v>1742</v>
      </c>
      <c r="C23" s="5">
        <v>1694</v>
      </c>
      <c r="D23" s="5">
        <v>1390</v>
      </c>
      <c r="E23" s="5">
        <v>1767</v>
      </c>
      <c r="F23" s="5">
        <v>1739</v>
      </c>
      <c r="G23" s="5">
        <v>2023</v>
      </c>
      <c r="H23" s="5">
        <v>16663</v>
      </c>
      <c r="I23" s="5">
        <v>17259</v>
      </c>
      <c r="J23" s="5">
        <v>14162</v>
      </c>
      <c r="K23" s="5">
        <v>16997</v>
      </c>
      <c r="L23" s="5">
        <v>16646</v>
      </c>
      <c r="M23" s="5">
        <v>16949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f t="shared" si="3"/>
        <v>109031</v>
      </c>
    </row>
    <row r="24" spans="1:20" x14ac:dyDescent="0.25">
      <c r="A24" s="4" t="s">
        <v>13</v>
      </c>
      <c r="B24" s="5">
        <v>79238</v>
      </c>
      <c r="C24" s="5">
        <v>79298</v>
      </c>
      <c r="D24" s="5">
        <v>66326</v>
      </c>
      <c r="E24" s="5">
        <v>79129</v>
      </c>
      <c r="F24" s="5">
        <v>78482</v>
      </c>
      <c r="G24" s="5">
        <v>80028</v>
      </c>
      <c r="H24" s="5">
        <v>24794</v>
      </c>
      <c r="I24" s="5">
        <v>24855</v>
      </c>
      <c r="J24" s="5">
        <v>21419</v>
      </c>
      <c r="K24" s="5">
        <v>25287</v>
      </c>
      <c r="L24" s="5">
        <v>24751</v>
      </c>
      <c r="M24" s="5">
        <v>25535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f t="shared" si="3"/>
        <v>609142</v>
      </c>
    </row>
    <row r="25" spans="1:20" x14ac:dyDescent="0.25">
      <c r="A25" s="4" t="s">
        <v>14</v>
      </c>
      <c r="B25" s="5">
        <v>126673</v>
      </c>
      <c r="C25" s="5">
        <v>126500</v>
      </c>
      <c r="D25" s="5">
        <v>105433</v>
      </c>
      <c r="E25" s="5">
        <v>126454</v>
      </c>
      <c r="F25" s="5">
        <v>126421</v>
      </c>
      <c r="G25" s="5">
        <v>126963</v>
      </c>
      <c r="H25" s="5">
        <v>3290</v>
      </c>
      <c r="I25" s="5">
        <v>3321</v>
      </c>
      <c r="J25" s="5">
        <v>2930</v>
      </c>
      <c r="K25" s="5">
        <v>3234</v>
      </c>
      <c r="L25" s="5">
        <v>3227</v>
      </c>
      <c r="M25" s="5">
        <v>3213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f t="shared" si="3"/>
        <v>757659</v>
      </c>
    </row>
    <row r="26" spans="1:20" x14ac:dyDescent="0.25">
      <c r="A26" s="4" t="s">
        <v>15</v>
      </c>
      <c r="B26" s="5">
        <v>1744</v>
      </c>
      <c r="C26" s="5">
        <v>1726</v>
      </c>
      <c r="D26" s="5">
        <v>1292</v>
      </c>
      <c r="E26" s="5">
        <v>1727</v>
      </c>
      <c r="F26" s="5">
        <v>1713</v>
      </c>
      <c r="G26" s="5">
        <v>1379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f t="shared" si="3"/>
        <v>9581</v>
      </c>
    </row>
    <row r="27" spans="1:20" x14ac:dyDescent="0.25">
      <c r="A27" s="4" t="s">
        <v>16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21042</v>
      </c>
      <c r="O27" s="5">
        <v>17820</v>
      </c>
      <c r="P27" s="5">
        <v>22031</v>
      </c>
      <c r="Q27" s="5">
        <v>23170</v>
      </c>
      <c r="R27" s="5">
        <v>62962</v>
      </c>
      <c r="S27" s="5">
        <v>21094</v>
      </c>
      <c r="T27" s="5">
        <f t="shared" si="3"/>
        <v>168119</v>
      </c>
    </row>
    <row r="28" spans="1:20" x14ac:dyDescent="0.25">
      <c r="S28" s="6"/>
    </row>
    <row r="29" spans="1:20" x14ac:dyDescent="0.25">
      <c r="S29" s="6" t="s">
        <v>23</v>
      </c>
      <c r="T29" s="6">
        <f>S6</f>
        <v>1560748</v>
      </c>
    </row>
    <row r="30" spans="1:20" x14ac:dyDescent="0.25">
      <c r="S30" s="6" t="s">
        <v>24</v>
      </c>
      <c r="T30" s="6">
        <f>T19</f>
        <v>1660626</v>
      </c>
    </row>
    <row r="31" spans="1:20" x14ac:dyDescent="0.25">
      <c r="S31" s="6"/>
      <c r="T31" s="6">
        <f>SUM(T29:T30)</f>
        <v>3221374</v>
      </c>
    </row>
    <row r="32" spans="1:20" x14ac:dyDescent="0.25">
      <c r="S32" s="6"/>
    </row>
  </sheetData>
  <mergeCells count="4">
    <mergeCell ref="S4:S5"/>
    <mergeCell ref="T17:T18"/>
    <mergeCell ref="A1:T1"/>
    <mergeCell ref="A2:T2"/>
  </mergeCells>
  <conditionalFormatting sqref="B6:O6">
    <cfRule type="cellIs" dxfId="4" priority="22" operator="notEqual">
      <formula>#REF!</formula>
    </cfRule>
  </conditionalFormatting>
  <conditionalFormatting sqref="B19:T19">
    <cfRule type="cellIs" dxfId="3" priority="1" operator="notEqual">
      <formula>#REF!</formula>
    </cfRule>
  </conditionalFormatting>
  <conditionalFormatting sqref="P6">
    <cfRule type="cellIs" dxfId="2" priority="21" operator="notEqual">
      <formula>#REF!</formula>
    </cfRule>
  </conditionalFormatting>
  <conditionalFormatting sqref="Q6">
    <cfRule type="cellIs" dxfId="1" priority="20" operator="notEqual">
      <formula>#REF!</formula>
    </cfRule>
  </conditionalFormatting>
  <conditionalFormatting sqref="R6:S6">
    <cfRule type="cellIs" dxfId="0" priority="19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10000" scale="6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PRODUKSI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PERIKANAN BUDIDAYA</dc:creator>
  <cp:lastModifiedBy>Roni Irama</cp:lastModifiedBy>
  <cp:lastPrinted>2022-06-22T02:45:16Z</cp:lastPrinted>
  <dcterms:created xsi:type="dcterms:W3CDTF">2022-06-22T02:33:00Z</dcterms:created>
  <dcterms:modified xsi:type="dcterms:W3CDTF">2023-11-18T07:13:36Z</dcterms:modified>
</cp:coreProperties>
</file>