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" i="1" l="1"/>
  <c r="AB15" i="1" s="1"/>
  <c r="Z15" i="1"/>
  <c r="X15" i="1"/>
  <c r="V15" i="1"/>
  <c r="T15" i="1"/>
  <c r="R15" i="1"/>
  <c r="P15" i="1"/>
  <c r="N15" i="1"/>
  <c r="AA14" i="1"/>
  <c r="AB14" i="1" s="1"/>
  <c r="Z14" i="1"/>
  <c r="X14" i="1"/>
  <c r="V14" i="1"/>
  <c r="T14" i="1"/>
  <c r="R14" i="1"/>
  <c r="P14" i="1"/>
  <c r="N14" i="1"/>
  <c r="AA11" i="1"/>
  <c r="AB11" i="1" s="1"/>
  <c r="Z11" i="1"/>
  <c r="X11" i="1"/>
  <c r="V11" i="1"/>
  <c r="T11" i="1"/>
  <c r="R11" i="1"/>
  <c r="P11" i="1"/>
  <c r="N11" i="1"/>
  <c r="AA9" i="1"/>
  <c r="AB9" i="1" s="1"/>
  <c r="Z9" i="1"/>
  <c r="X9" i="1"/>
  <c r="V9" i="1"/>
  <c r="T9" i="1"/>
  <c r="R9" i="1"/>
  <c r="P9" i="1"/>
  <c r="N9" i="1"/>
  <c r="AA8" i="1"/>
  <c r="AB8" i="1" s="1"/>
  <c r="Z8" i="1"/>
  <c r="X8" i="1"/>
  <c r="V8" i="1"/>
  <c r="T8" i="1"/>
  <c r="R8" i="1"/>
  <c r="P8" i="1"/>
  <c r="N8" i="1"/>
  <c r="AA7" i="1"/>
  <c r="AB7" i="1" s="1"/>
  <c r="Z7" i="1"/>
  <c r="X7" i="1"/>
  <c r="V7" i="1"/>
  <c r="T7" i="1"/>
  <c r="R7" i="1"/>
  <c r="P7" i="1"/>
  <c r="N7" i="1"/>
  <c r="AA5" i="1"/>
  <c r="AB5" i="1" s="1"/>
  <c r="Z5" i="1"/>
  <c r="X5" i="1"/>
  <c r="V5" i="1"/>
  <c r="T5" i="1"/>
  <c r="R5" i="1"/>
  <c r="P5" i="1"/>
  <c r="N5" i="1"/>
  <c r="AA4" i="1"/>
  <c r="AB4" i="1" s="1"/>
  <c r="Z4" i="1"/>
  <c r="X4" i="1"/>
  <c r="V4" i="1"/>
  <c r="T4" i="1"/>
  <c r="R4" i="1"/>
  <c r="P4" i="1"/>
  <c r="N4" i="1"/>
  <c r="AA2" i="1"/>
  <c r="AB2" i="1" s="1"/>
  <c r="Z2" i="1"/>
  <c r="X2" i="1"/>
  <c r="V2" i="1"/>
  <c r="T2" i="1"/>
  <c r="R2" i="1"/>
  <c r="P2" i="1"/>
  <c r="N2" i="1"/>
  <c r="AA10" i="1" l="1"/>
</calcChain>
</file>

<file path=xl/sharedStrings.xml><?xml version="1.0" encoding="utf-8"?>
<sst xmlns="http://schemas.openxmlformats.org/spreadsheetml/2006/main" count="114" uniqueCount="48">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</sst>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_);_(* \(#,##0\);_(* &quot;-&quot;_);_(@_)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</cellXfs>
  <cellStyles count="4">
    <cellStyle name="Comma" xfId="2" builtinId="3"/>
    <cellStyle name="Comma [0] 2 2" xfId="1"/>
    <cellStyle name="Comma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I1" zoomScale="89" zoomScaleNormal="89" workbookViewId="0">
      <selection activeCell="Q18" sqref="Q18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5.5703125" bestFit="1" customWidth="1"/>
    <col min="12" max="12" width="15.5703125" customWidth="1"/>
    <col min="13" max="13" width="10.5703125" customWidth="1"/>
    <col min="14" max="14" width="7.28515625" customWidth="1"/>
    <col min="15" max="15" width="9.7109375" customWidth="1"/>
    <col min="16" max="16" width="9" customWidth="1"/>
    <col min="17" max="17" width="8.140625" customWidth="1"/>
    <col min="18" max="18" width="8.28515625" customWidth="1"/>
    <col min="19" max="19" width="9.42578125" customWidth="1"/>
    <col min="20" max="20" width="8.85546875" customWidth="1"/>
    <col min="21" max="21" width="8.5703125" customWidth="1"/>
    <col min="22" max="23" width="9.28515625" customWidth="1"/>
    <col min="24" max="24" width="8.42578125" customWidth="1"/>
    <col min="25" max="25" width="9" customWidth="1"/>
    <col min="26" max="26" width="8.28515625" customWidth="1"/>
    <col min="27" max="27" width="9.85546875" customWidth="1"/>
    <col min="28" max="28" width="9" customWidth="1"/>
    <col min="29" max="29" width="10.85546875" customWidth="1"/>
  </cols>
  <sheetData>
    <row r="1" spans="1: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47</v>
      </c>
      <c r="M1" s="10" t="s">
        <v>39</v>
      </c>
      <c r="N1" s="11" t="s">
        <v>38</v>
      </c>
      <c r="O1" s="11" t="s">
        <v>40</v>
      </c>
      <c r="P1" s="11" t="s">
        <v>38</v>
      </c>
      <c r="Q1" s="10" t="s">
        <v>41</v>
      </c>
      <c r="R1" s="11" t="s">
        <v>38</v>
      </c>
      <c r="S1" s="12" t="s">
        <v>42</v>
      </c>
      <c r="T1" s="12" t="s">
        <v>38</v>
      </c>
      <c r="U1" s="11" t="s">
        <v>43</v>
      </c>
      <c r="V1" s="11" t="s">
        <v>38</v>
      </c>
      <c r="W1" s="11" t="s">
        <v>44</v>
      </c>
      <c r="X1" s="11" t="s">
        <v>38</v>
      </c>
      <c r="Y1" s="11" t="s">
        <v>45</v>
      </c>
      <c r="Z1" s="11" t="s">
        <v>38</v>
      </c>
      <c r="AA1" s="11" t="s">
        <v>46</v>
      </c>
      <c r="AB1" s="11" t="s">
        <v>38</v>
      </c>
      <c r="AC1" s="3" t="s">
        <v>11</v>
      </c>
      <c r="AD1" s="3" t="s">
        <v>11</v>
      </c>
    </row>
    <row r="2" spans="1:30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2021</v>
      </c>
      <c r="L2" s="14">
        <v>8062</v>
      </c>
      <c r="M2" s="14">
        <v>102</v>
      </c>
      <c r="N2" s="15">
        <f t="shared" ref="N2" si="0">M2/$S2*100</f>
        <v>29.47976878612717</v>
      </c>
      <c r="O2" s="14">
        <v>3146</v>
      </c>
      <c r="P2" s="15">
        <f t="shared" ref="P2" si="1">O2/$S2*100</f>
        <v>909.24855491329492</v>
      </c>
      <c r="Q2" s="14">
        <v>1491</v>
      </c>
      <c r="R2" s="15">
        <f t="shared" ref="R2" si="2">Q2/$S2*100</f>
        <v>430.92485549132948</v>
      </c>
      <c r="S2" s="14">
        <v>346</v>
      </c>
      <c r="T2" s="15">
        <f t="shared" ref="T2" si="3">S2/$S2*100</f>
        <v>100</v>
      </c>
      <c r="U2" s="16">
        <v>177</v>
      </c>
      <c r="V2" s="17">
        <f t="shared" ref="V2" si="4">U2/$S2*100</f>
        <v>51.156069364161851</v>
      </c>
      <c r="W2" s="16">
        <v>156</v>
      </c>
      <c r="X2" s="17">
        <f t="shared" ref="X2" si="5">W2/$S2*100</f>
        <v>45.086705202312139</v>
      </c>
      <c r="Y2" s="16">
        <v>271</v>
      </c>
      <c r="Z2" s="17">
        <f t="shared" ref="Z2" si="6">Y2/$S2*100</f>
        <v>78.323699421965316</v>
      </c>
      <c r="AA2" s="18">
        <f t="shared" ref="AA2" si="7">SUM(M2,O2,Q2,S2,U2,U2,W2,Y2)</f>
        <v>5866</v>
      </c>
      <c r="AB2" s="20">
        <f t="shared" ref="AB2" si="8">AA2/L2*100</f>
        <v>72.761101463656658</v>
      </c>
      <c r="AC2" s="5" t="s">
        <v>16</v>
      </c>
      <c r="AD2" s="5" t="s">
        <v>38</v>
      </c>
    </row>
    <row r="3" spans="1:30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2021</v>
      </c>
      <c r="L3" s="13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5" t="s">
        <v>16</v>
      </c>
      <c r="AD3" s="5" t="s">
        <v>38</v>
      </c>
    </row>
    <row r="4" spans="1:30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2021</v>
      </c>
      <c r="L4" s="14">
        <v>4910</v>
      </c>
      <c r="M4" s="14">
        <v>321</v>
      </c>
      <c r="N4" s="15">
        <f t="shared" ref="N4:N5" si="9">M4/$S4*100</f>
        <v>308.65384615384619</v>
      </c>
      <c r="O4" s="14">
        <v>1440</v>
      </c>
      <c r="P4" s="15">
        <f t="shared" ref="P4:P5" si="10">O4/$S4*100</f>
        <v>1384.6153846153848</v>
      </c>
      <c r="Q4" s="14">
        <v>1382</v>
      </c>
      <c r="R4" s="15">
        <f t="shared" ref="R4:R5" si="11">Q4/$S4*100</f>
        <v>1328.8461538461538</v>
      </c>
      <c r="S4" s="14">
        <v>104</v>
      </c>
      <c r="T4" s="15">
        <f t="shared" ref="T4:T5" si="12">S4/$S4*100</f>
        <v>100</v>
      </c>
      <c r="U4" s="16">
        <v>44</v>
      </c>
      <c r="V4" s="17">
        <f t="shared" ref="V4:V5" si="13">U4/$S4*100</f>
        <v>42.307692307692307</v>
      </c>
      <c r="W4" s="16">
        <v>38</v>
      </c>
      <c r="X4" s="17">
        <f t="shared" ref="X4:X5" si="14">W4/$S4*100</f>
        <v>36.538461538461533</v>
      </c>
      <c r="Y4" s="16">
        <v>141</v>
      </c>
      <c r="Z4" s="17">
        <f t="shared" ref="Z4:Z5" si="15">Y4/$S4*100</f>
        <v>135.57692307692309</v>
      </c>
      <c r="AA4" s="18">
        <f t="shared" ref="AA4:AA5" si="16">SUM(M4,O4,Q4,S4,U4,U4,W4,Y4)</f>
        <v>3514</v>
      </c>
      <c r="AB4" s="20">
        <f t="shared" ref="AB4:AB5" si="17">AA4/L4*100</f>
        <v>71.568228105906314</v>
      </c>
      <c r="AC4" s="5" t="s">
        <v>16</v>
      </c>
      <c r="AD4" s="5" t="s">
        <v>38</v>
      </c>
    </row>
    <row r="5" spans="1:30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2021</v>
      </c>
      <c r="L5" s="14">
        <v>13007</v>
      </c>
      <c r="M5" s="14">
        <v>506</v>
      </c>
      <c r="N5" s="15">
        <f t="shared" si="9"/>
        <v>89.87566607460036</v>
      </c>
      <c r="O5" s="14">
        <v>4159</v>
      </c>
      <c r="P5" s="15">
        <f t="shared" si="10"/>
        <v>738.72113676731794</v>
      </c>
      <c r="Q5" s="14">
        <v>3300</v>
      </c>
      <c r="R5" s="15">
        <f t="shared" si="11"/>
        <v>586.145648312611</v>
      </c>
      <c r="S5" s="14">
        <v>563</v>
      </c>
      <c r="T5" s="15">
        <f t="shared" si="12"/>
        <v>100</v>
      </c>
      <c r="U5" s="16">
        <v>85</v>
      </c>
      <c r="V5" s="17">
        <f t="shared" si="13"/>
        <v>15.097690941385435</v>
      </c>
      <c r="W5" s="16">
        <v>193</v>
      </c>
      <c r="X5" s="17">
        <f t="shared" si="14"/>
        <v>34.280639431616336</v>
      </c>
      <c r="Y5" s="16">
        <v>365</v>
      </c>
      <c r="Z5" s="17">
        <f t="shared" si="15"/>
        <v>64.831261101243342</v>
      </c>
      <c r="AA5" s="18">
        <f t="shared" si="16"/>
        <v>9256</v>
      </c>
      <c r="AB5" s="20">
        <f t="shared" si="17"/>
        <v>71.161682171138622</v>
      </c>
      <c r="AC5" s="5" t="s">
        <v>16</v>
      </c>
      <c r="AD5" s="5" t="s">
        <v>38</v>
      </c>
    </row>
    <row r="6" spans="1:30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2021</v>
      </c>
      <c r="L6" s="13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5" t="s">
        <v>16</v>
      </c>
      <c r="AD6" s="5" t="s">
        <v>38</v>
      </c>
    </row>
    <row r="7" spans="1:30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2021</v>
      </c>
      <c r="L7" s="14">
        <v>6134</v>
      </c>
      <c r="M7" s="14">
        <v>72</v>
      </c>
      <c r="N7" s="15">
        <f t="shared" ref="N7" si="18">M7/$S7*100</f>
        <v>79.120879120879124</v>
      </c>
      <c r="O7" s="14">
        <v>1954</v>
      </c>
      <c r="P7" s="15">
        <f t="shared" ref="P7:P9" si="19">O7/$S7*100</f>
        <v>2147.2527472527472</v>
      </c>
      <c r="Q7" s="14">
        <v>1185</v>
      </c>
      <c r="R7" s="15">
        <f t="shared" ref="R7:R9" si="20">Q7/$S7*100</f>
        <v>1302.1978021978023</v>
      </c>
      <c r="S7" s="14">
        <v>91</v>
      </c>
      <c r="T7" s="15">
        <f t="shared" ref="T7:T9" si="21">S7/$S7*100</f>
        <v>100</v>
      </c>
      <c r="U7" s="16">
        <v>98</v>
      </c>
      <c r="V7" s="17">
        <f t="shared" ref="V7:V9" si="22">U7/$S7*100</f>
        <v>107.69230769230769</v>
      </c>
      <c r="W7" s="16">
        <v>118</v>
      </c>
      <c r="X7" s="17">
        <f t="shared" ref="X7:X9" si="23">W7/$S7*100</f>
        <v>129.67032967032966</v>
      </c>
      <c r="Y7" s="16">
        <v>312</v>
      </c>
      <c r="Z7" s="17">
        <f t="shared" ref="Z7:Z9" si="24">Y7/$S7*100</f>
        <v>342.85714285714283</v>
      </c>
      <c r="AA7" s="18">
        <f t="shared" ref="AA7:AA9" si="25">SUM(M7,O7,Q7,S7,U7,U7,W7,Y7)</f>
        <v>3928</v>
      </c>
      <c r="AB7" s="20">
        <f t="shared" ref="AB7:AB9" si="26">AA7/L7*100</f>
        <v>64.036517769807631</v>
      </c>
      <c r="AC7" s="5" t="s">
        <v>16</v>
      </c>
      <c r="AD7" s="5" t="s">
        <v>38</v>
      </c>
    </row>
    <row r="8" spans="1:30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2021</v>
      </c>
      <c r="L8" s="14">
        <v>7325</v>
      </c>
      <c r="M8" s="14">
        <v>500</v>
      </c>
      <c r="N8" s="15">
        <f>M8/$S8*100</f>
        <v>80.645161290322577</v>
      </c>
      <c r="O8" s="14">
        <v>2174</v>
      </c>
      <c r="P8" s="15">
        <f t="shared" si="19"/>
        <v>350.64516129032256</v>
      </c>
      <c r="Q8" s="14">
        <v>1684</v>
      </c>
      <c r="R8" s="15">
        <f t="shared" si="20"/>
        <v>271.61290322580646</v>
      </c>
      <c r="S8" s="14">
        <v>620</v>
      </c>
      <c r="T8" s="15">
        <f t="shared" si="21"/>
        <v>100</v>
      </c>
      <c r="U8" s="16">
        <v>95</v>
      </c>
      <c r="V8" s="17">
        <f t="shared" si="22"/>
        <v>15.32258064516129</v>
      </c>
      <c r="W8" s="16">
        <v>282</v>
      </c>
      <c r="X8" s="17">
        <f t="shared" si="23"/>
        <v>45.483870967741936</v>
      </c>
      <c r="Y8" s="16">
        <v>267</v>
      </c>
      <c r="Z8" s="17">
        <f t="shared" si="24"/>
        <v>43.064516129032256</v>
      </c>
      <c r="AA8" s="18">
        <f t="shared" si="25"/>
        <v>5717</v>
      </c>
      <c r="AB8" s="20">
        <f t="shared" si="26"/>
        <v>78.047781569965863</v>
      </c>
      <c r="AC8" s="5" t="s">
        <v>16</v>
      </c>
      <c r="AD8" s="5" t="s">
        <v>38</v>
      </c>
    </row>
    <row r="9" spans="1:30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2021</v>
      </c>
      <c r="L9" s="14">
        <v>7465</v>
      </c>
      <c r="M9" s="14">
        <v>268</v>
      </c>
      <c r="N9" s="15">
        <f t="shared" ref="N9" si="27">M9/$S9*100</f>
        <v>96.057347670250891</v>
      </c>
      <c r="O9" s="14">
        <v>2409</v>
      </c>
      <c r="P9" s="15">
        <f t="shared" si="19"/>
        <v>863.44086021505382</v>
      </c>
      <c r="Q9" s="14">
        <v>1553</v>
      </c>
      <c r="R9" s="15">
        <f t="shared" si="20"/>
        <v>556.63082437275989</v>
      </c>
      <c r="S9" s="14">
        <v>279</v>
      </c>
      <c r="T9" s="15">
        <f t="shared" si="21"/>
        <v>100</v>
      </c>
      <c r="U9" s="16">
        <v>121</v>
      </c>
      <c r="V9" s="17">
        <f t="shared" si="22"/>
        <v>43.369175627240139</v>
      </c>
      <c r="W9" s="16">
        <v>171</v>
      </c>
      <c r="X9" s="17">
        <f t="shared" si="23"/>
        <v>61.29032258064516</v>
      </c>
      <c r="Y9" s="16">
        <v>334</v>
      </c>
      <c r="Z9" s="17">
        <f t="shared" si="24"/>
        <v>119.71326164874552</v>
      </c>
      <c r="AA9" s="18">
        <f t="shared" si="25"/>
        <v>5256</v>
      </c>
      <c r="AB9" s="20">
        <f t="shared" si="26"/>
        <v>70.408573342263907</v>
      </c>
      <c r="AC9" s="5" t="s">
        <v>16</v>
      </c>
      <c r="AD9" s="5" t="s">
        <v>38</v>
      </c>
    </row>
    <row r="10" spans="1:30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2021</v>
      </c>
      <c r="L10" s="13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8">
        <f t="shared" ref="AA10" si="28">SUM(M10,O10,Q10,S10,U10,U10,W10,Y10)</f>
        <v>0</v>
      </c>
      <c r="AB10" s="19">
        <v>0</v>
      </c>
      <c r="AC10" s="5" t="s">
        <v>16</v>
      </c>
      <c r="AD10" s="5" t="s">
        <v>38</v>
      </c>
    </row>
    <row r="11" spans="1:30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2021</v>
      </c>
      <c r="L11" s="14">
        <v>5968</v>
      </c>
      <c r="M11" s="14">
        <v>56</v>
      </c>
      <c r="N11" s="15">
        <f t="shared" ref="N11" si="29">M11/$S11*100</f>
        <v>27.586206896551722</v>
      </c>
      <c r="O11" s="14">
        <v>2759</v>
      </c>
      <c r="P11" s="15">
        <f t="shared" ref="P11" si="30">O11/$S11*100</f>
        <v>1359.113300492611</v>
      </c>
      <c r="Q11" s="14">
        <v>1733</v>
      </c>
      <c r="R11" s="15">
        <f t="shared" ref="R11" si="31">Q11/$S11*100</f>
        <v>853.69458128078827</v>
      </c>
      <c r="S11" s="14">
        <v>203</v>
      </c>
      <c r="T11" s="19">
        <f t="shared" ref="T11" si="32">S11/$S11*100</f>
        <v>100</v>
      </c>
      <c r="U11" s="16">
        <v>10</v>
      </c>
      <c r="V11" s="17">
        <f t="shared" ref="V11" si="33">U11/$S11*100</f>
        <v>4.9261083743842367</v>
      </c>
      <c r="W11" s="16">
        <v>56</v>
      </c>
      <c r="X11" s="17">
        <f t="shared" ref="X11" si="34">W11/$S11*100</f>
        <v>27.586206896551722</v>
      </c>
      <c r="Y11" s="16">
        <v>259</v>
      </c>
      <c r="Z11" s="17">
        <f t="shared" ref="Z11" si="35">Y11/$S11*100</f>
        <v>127.58620689655173</v>
      </c>
      <c r="AA11" s="18">
        <f>SUM(M11,O11,Q11,S11,U11,U11,W11,Y11)</f>
        <v>5086</v>
      </c>
      <c r="AB11" s="20">
        <f>AA11/L11*100</f>
        <v>85.221179624664884</v>
      </c>
      <c r="AC11" s="5" t="s">
        <v>16</v>
      </c>
      <c r="AD11" s="5" t="s">
        <v>38</v>
      </c>
    </row>
    <row r="12" spans="1:30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2021</v>
      </c>
      <c r="L12" s="13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5" t="s">
        <v>16</v>
      </c>
      <c r="AD12" s="5" t="s">
        <v>38</v>
      </c>
    </row>
    <row r="13" spans="1:30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5" t="s">
        <v>16</v>
      </c>
      <c r="AD13" s="5" t="s">
        <v>38</v>
      </c>
    </row>
    <row r="14" spans="1:30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2021</v>
      </c>
      <c r="L14" s="14">
        <v>4985</v>
      </c>
      <c r="M14" s="14">
        <v>248</v>
      </c>
      <c r="N14" s="15">
        <f t="shared" ref="N14:N15" si="36">M14/$S14*100</f>
        <v>113.76146788990826</v>
      </c>
      <c r="O14" s="14">
        <v>1191</v>
      </c>
      <c r="P14" s="15">
        <f t="shared" ref="P14:P15" si="37">O14/$S14*100</f>
        <v>546.33027522935777</v>
      </c>
      <c r="Q14" s="14">
        <v>1021</v>
      </c>
      <c r="R14" s="15">
        <f t="shared" ref="R14:R15" si="38">Q14/$S14*100</f>
        <v>468.348623853211</v>
      </c>
      <c r="S14" s="14">
        <v>218</v>
      </c>
      <c r="T14" s="15">
        <f t="shared" ref="T14:T15" si="39">S14/$S14*100</f>
        <v>100</v>
      </c>
      <c r="U14" s="16">
        <v>128</v>
      </c>
      <c r="V14" s="17">
        <f t="shared" ref="V14:V15" si="40">U14/$S14*100</f>
        <v>58.715596330275233</v>
      </c>
      <c r="W14" s="16">
        <v>107</v>
      </c>
      <c r="X14" s="17">
        <f t="shared" ref="X14:X15" si="41">W14/$S14*100</f>
        <v>49.082568807339449</v>
      </c>
      <c r="Y14" s="16">
        <v>1063</v>
      </c>
      <c r="Z14" s="17">
        <f t="shared" ref="Z14:Z15" si="42">Y14/$S14*100</f>
        <v>487.61467889908261</v>
      </c>
      <c r="AA14" s="18">
        <f t="shared" ref="AA14:AA15" si="43">SUM(M14,O14,Q14,S14,U14,U14,W14,Y14)</f>
        <v>4104</v>
      </c>
      <c r="AB14" s="20">
        <f t="shared" ref="AB14:AB15" si="44">AA14/L14*100</f>
        <v>82.326980942828484</v>
      </c>
      <c r="AC14" s="5" t="s">
        <v>16</v>
      </c>
      <c r="AD14" s="5" t="s">
        <v>38</v>
      </c>
    </row>
    <row r="15" spans="1:30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2021</v>
      </c>
      <c r="L15" s="14">
        <v>2902</v>
      </c>
      <c r="M15" s="14">
        <v>96</v>
      </c>
      <c r="N15" s="15">
        <f t="shared" si="36"/>
        <v>123.07692307692308</v>
      </c>
      <c r="O15" s="14">
        <v>592</v>
      </c>
      <c r="P15" s="15">
        <f t="shared" si="37"/>
        <v>758.97435897435889</v>
      </c>
      <c r="Q15" s="14">
        <v>963</v>
      </c>
      <c r="R15" s="15">
        <f t="shared" si="38"/>
        <v>1234.6153846153848</v>
      </c>
      <c r="S15" s="14">
        <v>78</v>
      </c>
      <c r="T15" s="15">
        <f t="shared" si="39"/>
        <v>100</v>
      </c>
      <c r="U15" s="16">
        <v>44</v>
      </c>
      <c r="V15" s="17">
        <f t="shared" si="40"/>
        <v>56.410256410256409</v>
      </c>
      <c r="W15" s="16">
        <v>37</v>
      </c>
      <c r="X15" s="17">
        <f t="shared" si="41"/>
        <v>47.435897435897431</v>
      </c>
      <c r="Y15" s="16">
        <v>260</v>
      </c>
      <c r="Z15" s="17">
        <f t="shared" si="42"/>
        <v>333.33333333333337</v>
      </c>
      <c r="AA15" s="18">
        <f t="shared" si="43"/>
        <v>2114</v>
      </c>
      <c r="AB15" s="20">
        <f t="shared" si="44"/>
        <v>72.846312887663672</v>
      </c>
      <c r="AC15" s="5" t="s">
        <v>16</v>
      </c>
      <c r="AD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2026-03-06T02:25:03Z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