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bu nifas mendapat vitamin A\"/>
    </mc:Choice>
  </mc:AlternateContent>
  <xr:revisionPtr revIDLastSave="0" documentId="8_{A6307244-3228-4A5C-9B53-8EEB4C0C9023}" xr6:coauthVersionLast="47" xr6:coauthVersionMax="47" xr10:uidLastSave="{00000000-0000-0000-0000-000000000000}"/>
  <bookViews>
    <workbookView xWindow="1812" yWindow="1812" windowWidth="17280" windowHeight="8880" xr2:uid="{BB3AFE9E-700E-4299-B623-D6BE2B7870E6}"/>
  </bookViews>
  <sheets>
    <sheet name="Cakupan pelayanan ibu nifas K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<sst xmlns="http://schemas.openxmlformats.org/spreadsheetml/2006/main" count="100" uniqueCount="42">
  <si>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</si>
  <si>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</si>
  <si>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</si>
  <si>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</si>
  <si>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</si>
  <si>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</si>
  <si>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</si>
  <si>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</si>
  <si>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</si>
  <si>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</si>
  <si>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</si>
  <si>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</si>
  <si>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</si>
  <si>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</si>
  <si>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</si>
  <si>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</si>
  <si>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</si>
  <si>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</si>
  <si>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</si>
  <si>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</si>
  <si>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</si>
  <si>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</si>
  <si>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</si>
  <si>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</si>
  <si>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</si>
  <si>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</si>
  <si>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</si>
  <si>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</si>
  <si>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</si>
  <si>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</si>
  <si>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</si>
  <si>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</si>
  <si>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</si>
  <si>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</si>
  <si>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</si>
  <si>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</si>
  <si>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</si>
  <si>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</si>
  <si>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</si>
  <si>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</si>
  <si>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cakupan_ibu_bersalin_pelayanan_nifas_kf1</t>
  </si>
  <si>
    <t>jumlah_ibu_nifas_mendapat_vitamin_a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</si>
</sst>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2">
    <cellStyle name="Comma 2 3" xfId="1" xr:uid="{FE6582AC-9DF5-4184-8446-6FBE6F0DA4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P15"/>
  <sheetViews>
    <sheetView tabSelected="1" topLeftCell="I1" zoomScale="80" zoomScaleNormal="80" workbookViewId="0">
      <selection activeCell="M2" sqref="M2:M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41</v>
      </c>
      <c r="N1" s="3" t="s">
        <v>11</v>
      </c>
      <c r="O1" s="3" t="s">
        <v>40</v>
      </c>
      <c r="P1" s="3" t="s">
        <v>11</v>
      </c>
    </row>
    <row r="2" spans="1:16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2022</v>
      </c>
      <c r="L2" s="8">
        <v>508</v>
      </c>
      <c r="M2" s="8">
        <v>440</v>
      </c>
      <c r="N2" s="5" t="s">
        <v>16</v>
      </c>
      <c r="O2" s="9">
        <f>(M2/L2)*100</f>
        <v>86.614173228346459</v>
      </c>
      <c r="P2" s="5" t="s">
        <v>38</v>
      </c>
    </row>
    <row r="3" spans="1:16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2022</v>
      </c>
      <c r="L3" s="8">
        <v>536</v>
      </c>
      <c r="M3" s="8">
        <v>459</v>
      </c>
      <c r="N3" s="5" t="s">
        <v>16</v>
      </c>
      <c r="O3" s="9">
        <f>(M3/L3)*100</f>
        <v>85.634328358208961</v>
      </c>
      <c r="P3" s="5" t="s">
        <v>38</v>
      </c>
    </row>
    <row r="4" spans="1:16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2022</v>
      </c>
      <c r="L4" s="8">
        <v>540</v>
      </c>
      <c r="M4" s="8">
        <v>440</v>
      </c>
      <c r="N4" s="5" t="s">
        <v>16</v>
      </c>
      <c r="O4" s="9">
        <f>(M4/L4)*100</f>
        <v>81.481481481481481</v>
      </c>
      <c r="P4" s="5" t="s">
        <v>38</v>
      </c>
    </row>
    <row r="5" spans="1:16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2022</v>
      </c>
      <c r="L5" s="8">
        <v>806</v>
      </c>
      <c r="M5" s="8">
        <v>776</v>
      </c>
      <c r="N5" s="5" t="s">
        <v>16</v>
      </c>
      <c r="O5" s="9">
        <f>(M5/L5)*100</f>
        <v>96.277915632754343</v>
      </c>
      <c r="P5" s="5" t="s">
        <v>38</v>
      </c>
    </row>
    <row r="6" spans="1:16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2022</v>
      </c>
      <c r="L6" s="8">
        <v>459</v>
      </c>
      <c r="M6" s="8">
        <v>422</v>
      </c>
      <c r="N6" s="5" t="s">
        <v>16</v>
      </c>
      <c r="O6" s="9">
        <f>(M6/L6)*100</f>
        <v>91.938997821350767</v>
      </c>
      <c r="P6" s="5" t="s">
        <v>38</v>
      </c>
    </row>
    <row r="7" spans="1:16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2022</v>
      </c>
      <c r="L7" s="8">
        <v>433</v>
      </c>
      <c r="M7" s="8">
        <v>417</v>
      </c>
      <c r="N7" s="5" t="s">
        <v>16</v>
      </c>
      <c r="O7" s="9">
        <f>(M7/L7)*100</f>
        <v>96.304849884526561</v>
      </c>
      <c r="P7" s="5" t="s">
        <v>38</v>
      </c>
    </row>
    <row r="8" spans="1:16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2022</v>
      </c>
      <c r="L8" s="8">
        <v>946</v>
      </c>
      <c r="M8" s="8">
        <v>940</v>
      </c>
      <c r="N8" s="5" t="s">
        <v>16</v>
      </c>
      <c r="O8" s="9">
        <f>(M8/L8)*100</f>
        <v>99.365750528541227</v>
      </c>
      <c r="P8" s="5" t="s">
        <v>38</v>
      </c>
    </row>
    <row r="9" spans="1:16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2022</v>
      </c>
      <c r="L9" s="8">
        <v>391</v>
      </c>
      <c r="M9" s="8">
        <v>298</v>
      </c>
      <c r="N9" s="5" t="s">
        <v>16</v>
      </c>
      <c r="O9" s="9">
        <f>(M9/L9)*100</f>
        <v>76.214833759590789</v>
      </c>
      <c r="P9" s="5" t="s">
        <v>38</v>
      </c>
    </row>
    <row r="10" spans="1:16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2022</v>
      </c>
      <c r="L10" s="8">
        <v>316</v>
      </c>
      <c r="M10" s="8">
        <v>321</v>
      </c>
      <c r="N10" s="5" t="s">
        <v>16</v>
      </c>
      <c r="O10" s="9">
        <f>(M10/L10)*100</f>
        <v>101.58227848101266</v>
      </c>
      <c r="P10" s="5" t="s">
        <v>38</v>
      </c>
    </row>
    <row r="11" spans="1:16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2022</v>
      </c>
      <c r="L11" s="8">
        <v>413</v>
      </c>
      <c r="M11" s="8">
        <v>291</v>
      </c>
      <c r="N11" s="5" t="s">
        <v>16</v>
      </c>
      <c r="O11" s="9">
        <f>(M11/L11)*100</f>
        <v>70.460048426150124</v>
      </c>
      <c r="P11" s="5" t="s">
        <v>38</v>
      </c>
    </row>
    <row r="12" spans="1:16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2022</v>
      </c>
      <c r="L12" s="8">
        <v>185</v>
      </c>
      <c r="M12" s="8">
        <v>154</v>
      </c>
      <c r="N12" s="5" t="s">
        <v>16</v>
      </c>
      <c r="O12" s="9">
        <f>(M12/L12)*100</f>
        <v>83.243243243243242</v>
      </c>
      <c r="P12" s="5" t="s">
        <v>38</v>
      </c>
    </row>
    <row r="13" spans="1:16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2022</v>
      </c>
      <c r="L13" s="8">
        <v>267</v>
      </c>
      <c r="M13" s="8">
        <v>226</v>
      </c>
      <c r="N13" s="5" t="s">
        <v>16</v>
      </c>
      <c r="O13" s="9">
        <f>(M13/L13)*100</f>
        <v>84.644194756554299</v>
      </c>
      <c r="P13" s="5" t="s">
        <v>38</v>
      </c>
    </row>
    <row r="14" spans="1:16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2022</v>
      </c>
      <c r="L14" s="8">
        <v>218</v>
      </c>
      <c r="M14" s="8">
        <v>179</v>
      </c>
      <c r="N14" s="5" t="s">
        <v>16</v>
      </c>
      <c r="O14" s="9">
        <f>(M14/L14)*100</f>
        <v>82.110091743119256</v>
      </c>
      <c r="P14" s="5" t="s">
        <v>38</v>
      </c>
    </row>
    <row r="15" spans="1:16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2022</v>
      </c>
      <c r="L15" s="8">
        <v>242</v>
      </c>
      <c r="M15" s="8">
        <v>187</v>
      </c>
      <c r="N15" s="5" t="s">
        <v>16</v>
      </c>
      <c r="O15" s="9">
        <f>(M15/L15)*100</f>
        <v>77.272727272727266</v>
      </c>
      <c r="P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ibu nifas KF1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2025-10-09T02:06:51Z</dcterms:modified>
</cp:coreProperties>
</file>