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13_ncr:1_{BF3117DA-BD6C-4257-84F9-5D8A900282B0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Jumlah Pelayanan Kesehatan Us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  <c r="U2" i="1"/>
  <c r="T3" i="1"/>
  <c r="U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<sst xmlns="http://schemas.openxmlformats.org/spreadsheetml/2006/main" count="106" uniqueCount="43">
  <si>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</si>
  <si>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</si>
  <si>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</si>
  <si>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</si>
  <si>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</si>
  <si>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</si>
  <si>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</si>
  <si>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</si>
  <si>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</si>
  <si>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</si>
  <si>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</si>
  <si>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</si>
  <si>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</si>
  <si>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</si>
  <si>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</si>
  <si>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</si>
  <si>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</si>
  <si>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</si>
  <si>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</si>
  <si>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</si>
  <si>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</si>
  <si>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</si>
  <si>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</si>
  <si>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</si>
  <si>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</si>
  <si>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</si>
  <si>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</si>
  <si>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</si>
  <si>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</si>
  <si>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</si>
  <si>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kode_bps_kecamatan</t>
  </si>
  <si>
    <t>kode_kemendagri_kecamatan</t>
  </si>
  <si>
    <t>kode_puskesmas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</si>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</sst>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7">
    <cellStyle name="Comma [0] 2 2" xfId="4" xr:uid="{63665C9F-826A-47A9-85DC-7428C722E48A}"/>
    <cellStyle name="Comma 10" xfId="5" xr:uid="{E350D0A7-2472-4AFB-AF19-05C78BFB2EF1}"/>
    <cellStyle name="Comma 2" xfId="6" xr:uid="{E54877E8-816B-4003-B244-751121FA2648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V15"/>
  <sheetViews>
    <sheetView tabSelected="1" zoomScale="85" zoomScaleNormal="85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5.6640625" bestFit="1" customWidth="1"/>
    <col min="12" max="12" width="11.5546875" bestFit="1" customWidth="1"/>
    <col min="13" max="13" width="14.33203125" bestFit="1" customWidth="1"/>
    <col min="14" max="14" width="6.5546875" bestFit="1" customWidth="1"/>
    <col min="16" max="16" width="10.21875" bestFit="1" customWidth="1"/>
    <col min="17" max="17" width="9.44140625" customWidth="1"/>
    <col min="18" max="18" width="14" customWidth="1"/>
  </cols>
  <sheetData>
    <row r="1" spans="1:22">
      <c r="A1" s="4" t="s">
        <v>0</v>
      </c>
      <c r="B1" s="4" t="s">
        <v>1</v>
      </c>
      <c r="C1" s="9" t="s">
        <v>28</v>
      </c>
      <c r="D1" s="9" t="s">
        <v>29</v>
      </c>
      <c r="E1" s="10" t="s">
        <v>2</v>
      </c>
      <c r="F1" s="11" t="s">
        <v>30</v>
      </c>
      <c r="G1" s="10" t="s">
        <v>31</v>
      </c>
      <c r="H1" s="1" t="s">
        <v>3</v>
      </c>
      <c r="I1" s="1" t="s">
        <v>32</v>
      </c>
      <c r="J1" s="1" t="s">
        <v>4</v>
      </c>
      <c r="K1" s="1" t="s">
        <v>5</v>
      </c>
      <c r="L1" s="1" t="s">
        <v>34</v>
      </c>
      <c r="M1" s="1" t="s">
        <v>35</v>
      </c>
      <c r="N1" s="1" t="s">
        <v>33</v>
      </c>
      <c r="O1" s="1" t="s">
        <v>36</v>
      </c>
      <c r="P1" s="1" t="s">
        <v>37</v>
      </c>
      <c r="Q1" s="1" t="s">
        <v>38</v>
      </c>
      <c r="R1" s="1" t="s">
        <v>6</v>
      </c>
      <c r="S1" s="1" t="s">
        <v>39</v>
      </c>
      <c r="T1" s="1" t="s">
        <v>40</v>
      </c>
      <c r="U1" s="1" t="s">
        <v>41</v>
      </c>
      <c r="V1" s="4" t="s">
        <v>6</v>
      </c>
    </row>
    <row r="2" spans="1:22">
      <c r="A2" s="12">
        <v>61</v>
      </c>
      <c r="B2" s="12" t="s">
        <v>7</v>
      </c>
      <c r="C2" s="13">
        <v>6104</v>
      </c>
      <c r="D2" s="13">
        <v>6102</v>
      </c>
      <c r="E2" s="12" t="s">
        <v>8</v>
      </c>
      <c r="F2" s="13">
        <v>6104080</v>
      </c>
      <c r="G2" s="12">
        <v>610208</v>
      </c>
      <c r="H2" s="2" t="s">
        <v>9</v>
      </c>
      <c r="I2" s="6">
        <v>1060061</v>
      </c>
      <c r="J2" s="2" t="s">
        <v>10</v>
      </c>
      <c r="K2" s="3">
        <v>2022</v>
      </c>
      <c r="L2" s="3">
        <v>1197</v>
      </c>
      <c r="M2" s="3">
        <v>1382</v>
      </c>
      <c r="N2" s="3">
        <f t="shared" ref="N2:N15" si="0">SUM(L2:M2)</f>
        <v>2579</v>
      </c>
      <c r="O2" s="3">
        <v>948</v>
      </c>
      <c r="P2" s="3">
        <v>1195</v>
      </c>
      <c r="Q2" s="7">
        <f>O2+P2</f>
        <v>2143</v>
      </c>
      <c r="R2" s="3" t="s">
        <v>27</v>
      </c>
      <c r="S2" s="8">
        <f>(O2/L2)*100</f>
        <v>79.197994987468661</v>
      </c>
      <c r="T2" s="8">
        <f t="shared" ref="T2:U15" si="1">(P2/M2)*100</f>
        <v>86.468885672937773</v>
      </c>
      <c r="U2" s="8">
        <f t="shared" si="1"/>
        <v>83.094222566886387</v>
      </c>
      <c r="V2" s="5" t="s">
        <v>42</v>
      </c>
    </row>
    <row r="3" spans="1:22">
      <c r="A3" s="12">
        <v>61</v>
      </c>
      <c r="B3" s="12" t="s">
        <v>7</v>
      </c>
      <c r="C3" s="13">
        <v>6104</v>
      </c>
      <c r="D3" s="13">
        <v>6102</v>
      </c>
      <c r="E3" s="12" t="s">
        <v>8</v>
      </c>
      <c r="F3" s="13">
        <v>6104080</v>
      </c>
      <c r="G3" s="12">
        <v>610208</v>
      </c>
      <c r="H3" s="2" t="s">
        <v>9</v>
      </c>
      <c r="I3" s="6">
        <v>1060062</v>
      </c>
      <c r="J3" s="2" t="s">
        <v>11</v>
      </c>
      <c r="K3" s="3">
        <v>2022</v>
      </c>
      <c r="L3" s="3">
        <v>1124</v>
      </c>
      <c r="M3" s="3">
        <v>1166</v>
      </c>
      <c r="N3" s="3">
        <f t="shared" si="0"/>
        <v>2290</v>
      </c>
      <c r="O3" s="3">
        <v>373</v>
      </c>
      <c r="P3" s="3">
        <v>654</v>
      </c>
      <c r="Q3" s="7">
        <f t="shared" ref="Q3:Q15" si="2">O3+P3</f>
        <v>1027</v>
      </c>
      <c r="R3" s="3" t="s">
        <v>27</v>
      </c>
      <c r="S3" s="8">
        <f t="shared" ref="S3:S15" si="3">(O3/L3)*100</f>
        <v>33.185053380782918</v>
      </c>
      <c r="T3" s="8">
        <f t="shared" si="1"/>
        <v>56.089193825042884</v>
      </c>
      <c r="U3" s="8">
        <f t="shared" si="1"/>
        <v>44.8471615720524</v>
      </c>
      <c r="V3" s="5" t="s">
        <v>42</v>
      </c>
    </row>
    <row r="4" spans="1:22">
      <c r="A4" s="12">
        <v>61</v>
      </c>
      <c r="B4" s="12" t="s">
        <v>7</v>
      </c>
      <c r="C4" s="13">
        <v>6104</v>
      </c>
      <c r="D4" s="13">
        <v>6102</v>
      </c>
      <c r="E4" s="12" t="s">
        <v>8</v>
      </c>
      <c r="F4" s="13">
        <v>6104081</v>
      </c>
      <c r="G4" s="12">
        <v>610215</v>
      </c>
      <c r="H4" s="2" t="s">
        <v>12</v>
      </c>
      <c r="I4" s="6">
        <v>1060063</v>
      </c>
      <c r="J4" s="2" t="s">
        <v>12</v>
      </c>
      <c r="K4" s="3">
        <v>2022</v>
      </c>
      <c r="L4" s="3">
        <v>1628</v>
      </c>
      <c r="M4" s="3">
        <v>1743</v>
      </c>
      <c r="N4" s="3">
        <f t="shared" si="0"/>
        <v>3371</v>
      </c>
      <c r="O4" s="3">
        <v>1507</v>
      </c>
      <c r="P4" s="3">
        <v>1733</v>
      </c>
      <c r="Q4" s="7">
        <f t="shared" si="2"/>
        <v>3240</v>
      </c>
      <c r="R4" s="3" t="s">
        <v>27</v>
      </c>
      <c r="S4" s="8">
        <f t="shared" si="3"/>
        <v>92.567567567567565</v>
      </c>
      <c r="T4" s="8">
        <f t="shared" si="1"/>
        <v>99.426276534710269</v>
      </c>
      <c r="U4" s="8">
        <f t="shared" si="1"/>
        <v>96.113912785523581</v>
      </c>
      <c r="V4" s="5" t="s">
        <v>42</v>
      </c>
    </row>
    <row r="5" spans="1:22">
      <c r="A5" s="12">
        <v>61</v>
      </c>
      <c r="B5" s="12" t="s">
        <v>7</v>
      </c>
      <c r="C5" s="13">
        <v>6104</v>
      </c>
      <c r="D5" s="13">
        <v>6102</v>
      </c>
      <c r="E5" s="12" t="s">
        <v>8</v>
      </c>
      <c r="F5" s="13">
        <v>6104090</v>
      </c>
      <c r="G5" s="12">
        <v>610207</v>
      </c>
      <c r="H5" s="2" t="s">
        <v>13</v>
      </c>
      <c r="I5" s="6">
        <v>1060064</v>
      </c>
      <c r="J5" s="2" t="s">
        <v>13</v>
      </c>
      <c r="K5" s="3">
        <v>2022</v>
      </c>
      <c r="L5" s="3">
        <v>2051</v>
      </c>
      <c r="M5" s="3">
        <v>2203</v>
      </c>
      <c r="N5" s="3">
        <f t="shared" si="0"/>
        <v>4254</v>
      </c>
      <c r="O5" s="3">
        <v>1972</v>
      </c>
      <c r="P5" s="3">
        <v>2073</v>
      </c>
      <c r="Q5" s="7">
        <f t="shared" si="2"/>
        <v>4045</v>
      </c>
      <c r="R5" s="3" t="s">
        <v>27</v>
      </c>
      <c r="S5" s="8">
        <f t="shared" si="3"/>
        <v>96.148220380302291</v>
      </c>
      <c r="T5" s="8">
        <f t="shared" si="1"/>
        <v>94.098955969133002</v>
      </c>
      <c r="U5" s="8">
        <f t="shared" si="1"/>
        <v>95.086976962858486</v>
      </c>
      <c r="V5" s="5" t="s">
        <v>42</v>
      </c>
    </row>
    <row r="6" spans="1:22">
      <c r="A6" s="12">
        <v>61</v>
      </c>
      <c r="B6" s="12" t="s">
        <v>7</v>
      </c>
      <c r="C6" s="13">
        <v>6104</v>
      </c>
      <c r="D6" s="13">
        <v>6102</v>
      </c>
      <c r="E6" s="12" t="s">
        <v>8</v>
      </c>
      <c r="F6" s="13">
        <v>6104090</v>
      </c>
      <c r="G6" s="12">
        <v>610207</v>
      </c>
      <c r="H6" s="2" t="s">
        <v>13</v>
      </c>
      <c r="I6" s="6">
        <v>1060065</v>
      </c>
      <c r="J6" s="2" t="s">
        <v>14</v>
      </c>
      <c r="K6" s="3">
        <v>2022</v>
      </c>
      <c r="L6" s="3">
        <v>1098</v>
      </c>
      <c r="M6" s="3">
        <v>1176</v>
      </c>
      <c r="N6" s="3">
        <f t="shared" si="0"/>
        <v>2274</v>
      </c>
      <c r="O6" s="3">
        <v>962</v>
      </c>
      <c r="P6" s="3">
        <v>1021</v>
      </c>
      <c r="Q6" s="7">
        <f t="shared" si="2"/>
        <v>1983</v>
      </c>
      <c r="R6" s="3" t="s">
        <v>27</v>
      </c>
      <c r="S6" s="8">
        <f t="shared" si="3"/>
        <v>87.613843351548269</v>
      </c>
      <c r="T6" s="8">
        <f t="shared" si="1"/>
        <v>86.819727891156461</v>
      </c>
      <c r="U6" s="8">
        <f t="shared" si="1"/>
        <v>87.203166226912927</v>
      </c>
      <c r="V6" s="5" t="s">
        <v>42</v>
      </c>
    </row>
    <row r="7" spans="1:22">
      <c r="A7" s="12">
        <v>61</v>
      </c>
      <c r="B7" s="12" t="s">
        <v>7</v>
      </c>
      <c r="C7" s="13">
        <v>6104</v>
      </c>
      <c r="D7" s="13">
        <v>6102</v>
      </c>
      <c r="E7" s="12" t="s">
        <v>8</v>
      </c>
      <c r="F7" s="13">
        <v>6104091</v>
      </c>
      <c r="G7" s="12">
        <v>610216</v>
      </c>
      <c r="H7" s="2" t="s">
        <v>15</v>
      </c>
      <c r="I7" s="6">
        <v>1060066</v>
      </c>
      <c r="J7" s="2" t="s">
        <v>16</v>
      </c>
      <c r="K7" s="3">
        <v>2022</v>
      </c>
      <c r="L7" s="3">
        <v>852</v>
      </c>
      <c r="M7" s="3">
        <v>850</v>
      </c>
      <c r="N7" s="3">
        <f t="shared" si="0"/>
        <v>1702</v>
      </c>
      <c r="O7" s="3">
        <v>540</v>
      </c>
      <c r="P7" s="3">
        <v>1050</v>
      </c>
      <c r="Q7" s="7">
        <f t="shared" si="2"/>
        <v>1590</v>
      </c>
      <c r="R7" s="3" t="s">
        <v>27</v>
      </c>
      <c r="S7" s="8">
        <f t="shared" si="3"/>
        <v>63.380281690140848</v>
      </c>
      <c r="T7" s="8">
        <f t="shared" si="1"/>
        <v>123.52941176470588</v>
      </c>
      <c r="U7" s="8">
        <f t="shared" si="1"/>
        <v>93.419506462984728</v>
      </c>
      <c r="V7" s="5" t="s">
        <v>42</v>
      </c>
    </row>
    <row r="8" spans="1:22">
      <c r="A8" s="12">
        <v>61</v>
      </c>
      <c r="B8" s="12" t="s">
        <v>7</v>
      </c>
      <c r="C8" s="13">
        <v>6104</v>
      </c>
      <c r="D8" s="13">
        <v>6102</v>
      </c>
      <c r="E8" s="12" t="s">
        <v>8</v>
      </c>
      <c r="F8" s="13">
        <v>6104100</v>
      </c>
      <c r="G8" s="12">
        <v>610201</v>
      </c>
      <c r="H8" s="2" t="s">
        <v>17</v>
      </c>
      <c r="I8" s="6">
        <v>1060067</v>
      </c>
      <c r="J8" s="2" t="s">
        <v>18</v>
      </c>
      <c r="K8" s="3">
        <v>2022</v>
      </c>
      <c r="L8" s="3">
        <v>2684</v>
      </c>
      <c r="M8" s="3">
        <v>2940</v>
      </c>
      <c r="N8" s="3">
        <f t="shared" si="0"/>
        <v>5624</v>
      </c>
      <c r="O8" s="3">
        <v>1547</v>
      </c>
      <c r="P8" s="3">
        <v>1606</v>
      </c>
      <c r="Q8" s="7">
        <f t="shared" si="2"/>
        <v>3153</v>
      </c>
      <c r="R8" s="3" t="s">
        <v>27</v>
      </c>
      <c r="S8" s="8">
        <f t="shared" si="3"/>
        <v>57.637853949329354</v>
      </c>
      <c r="T8" s="8">
        <f t="shared" si="1"/>
        <v>54.625850340136054</v>
      </c>
      <c r="U8" s="8">
        <f t="shared" si="1"/>
        <v>56.063300142247506</v>
      </c>
      <c r="V8" s="5" t="s">
        <v>42</v>
      </c>
    </row>
    <row r="9" spans="1:22">
      <c r="A9" s="12">
        <v>61</v>
      </c>
      <c r="B9" s="12" t="s">
        <v>7</v>
      </c>
      <c r="C9" s="13">
        <v>6104</v>
      </c>
      <c r="D9" s="13">
        <v>6102</v>
      </c>
      <c r="E9" s="12" t="s">
        <v>8</v>
      </c>
      <c r="F9" s="13">
        <v>6104101</v>
      </c>
      <c r="G9" s="12">
        <v>610218</v>
      </c>
      <c r="H9" s="2" t="s">
        <v>19</v>
      </c>
      <c r="I9" s="6">
        <v>1060068</v>
      </c>
      <c r="J9" s="2" t="s">
        <v>20</v>
      </c>
      <c r="K9" s="3">
        <v>2022</v>
      </c>
      <c r="L9" s="3">
        <v>868</v>
      </c>
      <c r="M9" s="3">
        <v>948</v>
      </c>
      <c r="N9" s="3">
        <f t="shared" si="0"/>
        <v>1816</v>
      </c>
      <c r="O9" s="3">
        <v>491</v>
      </c>
      <c r="P9" s="3">
        <v>703</v>
      </c>
      <c r="Q9" s="7">
        <f t="shared" si="2"/>
        <v>1194</v>
      </c>
      <c r="R9" s="3" t="s">
        <v>27</v>
      </c>
      <c r="S9" s="8">
        <f t="shared" si="3"/>
        <v>56.566820276497701</v>
      </c>
      <c r="T9" s="8">
        <f t="shared" si="1"/>
        <v>74.156118143459921</v>
      </c>
      <c r="U9" s="8">
        <f t="shared" si="1"/>
        <v>65.748898678414093</v>
      </c>
      <c r="V9" s="5" t="s">
        <v>42</v>
      </c>
    </row>
    <row r="10" spans="1:22">
      <c r="A10" s="12">
        <v>61</v>
      </c>
      <c r="B10" s="12" t="s">
        <v>7</v>
      </c>
      <c r="C10" s="13">
        <v>6104</v>
      </c>
      <c r="D10" s="13">
        <v>6102</v>
      </c>
      <c r="E10" s="12" t="s">
        <v>8</v>
      </c>
      <c r="F10" s="13">
        <v>6104101</v>
      </c>
      <c r="G10" s="12">
        <v>610218</v>
      </c>
      <c r="H10" s="2" t="s">
        <v>19</v>
      </c>
      <c r="I10" s="6">
        <v>1060069</v>
      </c>
      <c r="J10" s="2" t="s">
        <v>21</v>
      </c>
      <c r="K10" s="3">
        <v>2022</v>
      </c>
      <c r="L10" s="3">
        <v>799</v>
      </c>
      <c r="M10" s="3">
        <v>818</v>
      </c>
      <c r="N10" s="3">
        <f t="shared" si="0"/>
        <v>1617</v>
      </c>
      <c r="O10" s="3">
        <v>696</v>
      </c>
      <c r="P10" s="3">
        <v>796</v>
      </c>
      <c r="Q10" s="7">
        <f t="shared" si="2"/>
        <v>1492</v>
      </c>
      <c r="R10" s="3" t="s">
        <v>27</v>
      </c>
      <c r="S10" s="8">
        <f t="shared" si="3"/>
        <v>87.108886107634547</v>
      </c>
      <c r="T10" s="8">
        <f t="shared" si="1"/>
        <v>97.310513447432768</v>
      </c>
      <c r="U10" s="8">
        <f t="shared" si="1"/>
        <v>92.269635126777985</v>
      </c>
      <c r="V10" s="5" t="s">
        <v>42</v>
      </c>
    </row>
    <row r="11" spans="1:22">
      <c r="A11" s="12">
        <v>61</v>
      </c>
      <c r="B11" s="12" t="s">
        <v>7</v>
      </c>
      <c r="C11" s="13">
        <v>6104</v>
      </c>
      <c r="D11" s="13">
        <v>6102</v>
      </c>
      <c r="E11" s="12" t="s">
        <v>8</v>
      </c>
      <c r="F11" s="13">
        <v>6104110</v>
      </c>
      <c r="G11" s="12">
        <v>610212</v>
      </c>
      <c r="H11" s="2" t="s">
        <v>22</v>
      </c>
      <c r="I11" s="6">
        <v>1060070</v>
      </c>
      <c r="J11" s="2" t="s">
        <v>22</v>
      </c>
      <c r="K11" s="3">
        <v>2022</v>
      </c>
      <c r="L11" s="3">
        <v>990</v>
      </c>
      <c r="M11" s="3">
        <v>1100</v>
      </c>
      <c r="N11" s="3">
        <f t="shared" si="0"/>
        <v>2090</v>
      </c>
      <c r="O11" s="3">
        <v>882</v>
      </c>
      <c r="P11" s="3">
        <v>1032</v>
      </c>
      <c r="Q11" s="7">
        <f t="shared" si="2"/>
        <v>1914</v>
      </c>
      <c r="R11" s="3" t="s">
        <v>27</v>
      </c>
      <c r="S11" s="8">
        <f t="shared" si="3"/>
        <v>89.090909090909093</v>
      </c>
      <c r="T11" s="8">
        <f t="shared" si="1"/>
        <v>93.818181818181827</v>
      </c>
      <c r="U11" s="8">
        <f t="shared" si="1"/>
        <v>91.578947368421055</v>
      </c>
      <c r="V11" s="5" t="s">
        <v>42</v>
      </c>
    </row>
    <row r="12" spans="1:22">
      <c r="A12" s="12">
        <v>61</v>
      </c>
      <c r="B12" s="12" t="s">
        <v>7</v>
      </c>
      <c r="C12" s="13">
        <v>6104</v>
      </c>
      <c r="D12" s="13">
        <v>6102</v>
      </c>
      <c r="E12" s="12" t="s">
        <v>8</v>
      </c>
      <c r="F12" s="13">
        <v>6104110</v>
      </c>
      <c r="G12" s="12">
        <v>610212</v>
      </c>
      <c r="H12" s="2" t="s">
        <v>22</v>
      </c>
      <c r="I12" s="6">
        <v>1060071</v>
      </c>
      <c r="J12" s="2" t="s">
        <v>23</v>
      </c>
      <c r="K12" s="3">
        <v>2022</v>
      </c>
      <c r="L12" s="3">
        <v>445</v>
      </c>
      <c r="M12" s="3">
        <v>487</v>
      </c>
      <c r="N12" s="3">
        <f t="shared" si="0"/>
        <v>932</v>
      </c>
      <c r="O12" s="3">
        <v>338</v>
      </c>
      <c r="P12" s="3">
        <v>354</v>
      </c>
      <c r="Q12" s="7">
        <f t="shared" si="2"/>
        <v>692</v>
      </c>
      <c r="R12" s="3" t="s">
        <v>27</v>
      </c>
      <c r="S12" s="8">
        <f t="shared" si="3"/>
        <v>75.955056179775283</v>
      </c>
      <c r="T12" s="8">
        <f t="shared" si="1"/>
        <v>72.689938398357285</v>
      </c>
      <c r="U12" s="8">
        <f t="shared" si="1"/>
        <v>74.248927038626604</v>
      </c>
      <c r="V12" s="5" t="s">
        <v>42</v>
      </c>
    </row>
    <row r="13" spans="1:22">
      <c r="A13" s="12">
        <v>61</v>
      </c>
      <c r="B13" s="12" t="s">
        <v>7</v>
      </c>
      <c r="C13" s="13">
        <v>6104</v>
      </c>
      <c r="D13" s="13">
        <v>6102</v>
      </c>
      <c r="E13" s="12" t="s">
        <v>8</v>
      </c>
      <c r="F13" s="13">
        <v>6104120</v>
      </c>
      <c r="G13" s="12">
        <v>610206</v>
      </c>
      <c r="H13" s="2" t="s">
        <v>24</v>
      </c>
      <c r="I13" s="6">
        <v>1060072</v>
      </c>
      <c r="J13" s="2" t="s">
        <v>25</v>
      </c>
      <c r="K13" s="3">
        <v>2022</v>
      </c>
      <c r="L13" s="3">
        <v>630</v>
      </c>
      <c r="M13" s="3">
        <v>621</v>
      </c>
      <c r="N13" s="3">
        <f t="shared" si="0"/>
        <v>1251</v>
      </c>
      <c r="O13" s="3">
        <v>575</v>
      </c>
      <c r="P13" s="3">
        <v>626</v>
      </c>
      <c r="Q13" s="7">
        <f t="shared" si="2"/>
        <v>1201</v>
      </c>
      <c r="R13" s="3" t="s">
        <v>27</v>
      </c>
      <c r="S13" s="8">
        <f t="shared" si="3"/>
        <v>91.269841269841265</v>
      </c>
      <c r="T13" s="8">
        <f t="shared" si="1"/>
        <v>100.80515297906602</v>
      </c>
      <c r="U13" s="8">
        <f t="shared" si="1"/>
        <v>96.003197442046357</v>
      </c>
      <c r="V13" s="5" t="s">
        <v>42</v>
      </c>
    </row>
    <row r="14" spans="1:22">
      <c r="A14" s="12">
        <v>61</v>
      </c>
      <c r="B14" s="12" t="s">
        <v>7</v>
      </c>
      <c r="C14" s="13">
        <v>6104</v>
      </c>
      <c r="D14" s="13">
        <v>6102</v>
      </c>
      <c r="E14" s="12" t="s">
        <v>8</v>
      </c>
      <c r="F14" s="13">
        <v>6104120</v>
      </c>
      <c r="G14" s="12">
        <v>610206</v>
      </c>
      <c r="H14" s="2" t="s">
        <v>24</v>
      </c>
      <c r="I14" s="6">
        <v>1060073</v>
      </c>
      <c r="J14" s="2" t="s">
        <v>24</v>
      </c>
      <c r="K14" s="3">
        <v>2022</v>
      </c>
      <c r="L14" s="3">
        <v>575</v>
      </c>
      <c r="M14" s="3">
        <v>562</v>
      </c>
      <c r="N14" s="3">
        <f t="shared" si="0"/>
        <v>1137</v>
      </c>
      <c r="O14" s="3">
        <v>158</v>
      </c>
      <c r="P14" s="3">
        <v>377</v>
      </c>
      <c r="Q14" s="7">
        <f t="shared" si="2"/>
        <v>535</v>
      </c>
      <c r="R14" s="3" t="s">
        <v>27</v>
      </c>
      <c r="S14" s="8">
        <f t="shared" si="3"/>
        <v>27.478260869565219</v>
      </c>
      <c r="T14" s="8">
        <f t="shared" si="1"/>
        <v>67.081850533807824</v>
      </c>
      <c r="U14" s="8">
        <f t="shared" si="1"/>
        <v>47.053649956024621</v>
      </c>
      <c r="V14" s="5" t="s">
        <v>42</v>
      </c>
    </row>
    <row r="15" spans="1:22">
      <c r="A15" s="12">
        <v>61</v>
      </c>
      <c r="B15" s="12" t="s">
        <v>7</v>
      </c>
      <c r="C15" s="13">
        <v>6104</v>
      </c>
      <c r="D15" s="13">
        <v>6102</v>
      </c>
      <c r="E15" s="12" t="s">
        <v>8</v>
      </c>
      <c r="F15" s="13">
        <v>6104121</v>
      </c>
      <c r="G15" s="12">
        <v>610217</v>
      </c>
      <c r="H15" s="2" t="s">
        <v>26</v>
      </c>
      <c r="I15" s="6">
        <v>1060074</v>
      </c>
      <c r="J15" s="2" t="s">
        <v>26</v>
      </c>
      <c r="K15" s="3">
        <v>2022</v>
      </c>
      <c r="L15" s="3">
        <v>548</v>
      </c>
      <c r="M15" s="3">
        <v>583</v>
      </c>
      <c r="N15" s="3">
        <f t="shared" si="0"/>
        <v>1131</v>
      </c>
      <c r="O15" s="3">
        <v>227</v>
      </c>
      <c r="P15" s="3">
        <v>321</v>
      </c>
      <c r="Q15" s="7">
        <f t="shared" si="2"/>
        <v>548</v>
      </c>
      <c r="R15" s="3" t="s">
        <v>27</v>
      </c>
      <c r="S15" s="8">
        <f t="shared" si="3"/>
        <v>41.423357664233578</v>
      </c>
      <c r="T15" s="8">
        <f t="shared" si="1"/>
        <v>55.06003430531733</v>
      </c>
      <c r="U15" s="8">
        <f t="shared" si="1"/>
        <v>48.452696728558799</v>
      </c>
      <c r="V15" s="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Pelayanan Kesehatan Usia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2025-09-30T02:09:36Z</dcterms:modified>
</cp:coreProperties>
</file>