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Jumlah Pelayanan Kesehatan Usia Lanjut di Kabupaten Mempawah\"/>
    </mc:Choice>
  </mc:AlternateContent>
  <xr:revisionPtr revIDLastSave="0" documentId="8_{41B7AC17-C1C9-4606-B26B-884DE30F9D7E}" xr6:coauthVersionLast="47" xr6:coauthVersionMax="47" xr10:uidLastSave="{00000000-0000-0000-0000-000000000000}"/>
  <bookViews>
    <workbookView xWindow="11424" yWindow="0" windowWidth="11712" windowHeight="12336" xr2:uid="{B937A21E-6A6C-406E-B26A-79249F2EDE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U15" i="1"/>
  <c r="T15" i="1"/>
  <c r="S15" i="1"/>
  <c r="U14" i="1"/>
  <c r="T14" i="1"/>
  <c r="S14" i="1"/>
  <c r="T13" i="1"/>
  <c r="S13" i="1"/>
  <c r="U13" i="1"/>
  <c r="T12" i="1"/>
  <c r="S12" i="1"/>
  <c r="U12" i="1"/>
  <c r="T11" i="1"/>
  <c r="S11" i="1"/>
  <c r="U11" i="1"/>
  <c r="T10" i="1"/>
  <c r="S10" i="1"/>
  <c r="U10" i="1"/>
  <c r="T9" i="1"/>
  <c r="S9" i="1"/>
  <c r="U9" i="1"/>
  <c r="U8" i="1"/>
  <c r="T8" i="1"/>
  <c r="S8" i="1"/>
  <c r="T7" i="1"/>
  <c r="S7" i="1"/>
  <c r="U7" i="1"/>
  <c r="T6" i="1"/>
  <c r="S6" i="1"/>
  <c r="U6" i="1"/>
  <c r="T5" i="1"/>
  <c r="S5" i="1"/>
  <c r="U5" i="1"/>
  <c r="U4" i="1"/>
  <c r="T4" i="1"/>
  <c r="S4" i="1"/>
  <c r="T3" i="1"/>
  <c r="S3" i="1"/>
  <c r="U3" i="1"/>
  <c r="U2" i="1"/>
  <c r="T2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<sst xmlns="http://schemas.openxmlformats.org/spreadsheetml/2006/main" count="106" uniqueCount="43">
  <si>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</si>
  <si>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</si>
  <si>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</si>
  <si>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</si>
  <si>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</si>
  <si>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</si>
  <si>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</si>
  <si>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</si>
  <si>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kode_puskesmas</t>
  </si>
  <si>
    <t>nama_puskesmas</t>
  </si>
  <si>
    <t>tahun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</si>
  <si>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</t>
    </r>
  </si>
  <si>
    <t>perempuan_≥60</t>
  </si>
  <si>
    <t>total</t>
  </si>
  <si>
    <r>
      <t>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</si>
  <si>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perempuan_≥60_skrining</t>
  </si>
  <si>
    <t>total_skrining</t>
  </si>
  <si>
    <t>satuan</t>
  </si>
  <si>
    <r>
      <t>persentase_laki_laki_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60_skrining</t>
    </r>
  </si>
  <si>
    <t>persentase_perempuan_≥60_skrining</t>
  </si>
  <si>
    <t>persentase_total_skrining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</si>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</sst>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2787-E204-4419-84E0-03D69F276F3D}">
  <dimension ref="A1:V15"/>
  <sheetViews>
    <sheetView tabSelected="1" topLeftCell="K1" workbookViewId="0">
      <selection activeCell="S2" sqref="S2"/>
    </sheetView>
  </sheetViews>
  <sheetFormatPr defaultRowHeight="14.4"/>
  <sheetData>
    <row r="1" spans="1:22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1" t="s">
        <v>17</v>
      </c>
    </row>
    <row r="2" spans="1:22">
      <c r="A2" s="6">
        <v>61</v>
      </c>
      <c r="B2" s="6" t="s">
        <v>21</v>
      </c>
      <c r="C2" s="7">
        <v>6104</v>
      </c>
      <c r="D2" s="7">
        <v>6102</v>
      </c>
      <c r="E2" s="6" t="s">
        <v>22</v>
      </c>
      <c r="F2" s="7">
        <v>6104080</v>
      </c>
      <c r="G2" s="6">
        <v>610208</v>
      </c>
      <c r="H2" s="8" t="s">
        <v>23</v>
      </c>
      <c r="I2" s="9">
        <v>1060061</v>
      </c>
      <c r="J2" s="8" t="s">
        <v>24</v>
      </c>
      <c r="K2" s="10">
        <v>2024</v>
      </c>
      <c r="L2" s="10">
        <v>1302</v>
      </c>
      <c r="M2" s="10">
        <v>1406</v>
      </c>
      <c r="N2" s="10">
        <v>2708</v>
      </c>
      <c r="O2" s="10">
        <v>1036</v>
      </c>
      <c r="P2" s="10">
        <v>1091</v>
      </c>
      <c r="Q2" s="11">
        <v>2127</v>
      </c>
      <c r="R2" s="10" t="s">
        <v>25</v>
      </c>
      <c r="S2" s="12">
        <f>(O2/L2)*100</f>
        <v>79.569892473118273</v>
      </c>
      <c r="T2" s="12">
        <f t="shared" ref="T2:U15" si="0">(P2/M2)*100</f>
        <v>77.59601706970129</v>
      </c>
      <c r="U2" s="12">
        <f t="shared" si="0"/>
        <v>78.545051698670605</v>
      </c>
      <c r="V2" s="13" t="s">
        <v>26</v>
      </c>
    </row>
    <row r="3" spans="1:22">
      <c r="A3" s="6">
        <v>61</v>
      </c>
      <c r="B3" s="6" t="s">
        <v>21</v>
      </c>
      <c r="C3" s="7">
        <v>6104</v>
      </c>
      <c r="D3" s="7">
        <v>6102</v>
      </c>
      <c r="E3" s="6" t="s">
        <v>22</v>
      </c>
      <c r="F3" s="7">
        <v>6104080</v>
      </c>
      <c r="G3" s="6">
        <v>610208</v>
      </c>
      <c r="H3" s="8" t="s">
        <v>23</v>
      </c>
      <c r="I3" s="9">
        <v>1060062</v>
      </c>
      <c r="J3" s="8" t="s">
        <v>27</v>
      </c>
      <c r="K3" s="10">
        <v>2024</v>
      </c>
      <c r="L3" s="10">
        <v>1365</v>
      </c>
      <c r="M3" s="10">
        <v>1463</v>
      </c>
      <c r="N3" s="10">
        <v>2828</v>
      </c>
      <c r="O3" s="10">
        <v>1236</v>
      </c>
      <c r="P3" s="10">
        <v>1350</v>
      </c>
      <c r="Q3" s="11">
        <v>2586</v>
      </c>
      <c r="R3" s="10" t="s">
        <v>25</v>
      </c>
      <c r="S3" s="12">
        <f t="shared" ref="S3:S15" si="1">(O3/L3)*100</f>
        <v>90.549450549450555</v>
      </c>
      <c r="T3" s="12">
        <f t="shared" si="0"/>
        <v>92.276144907723861</v>
      </c>
      <c r="U3" s="12">
        <f t="shared" si="0"/>
        <v>91.442715700141434</v>
      </c>
      <c r="V3" s="13" t="s">
        <v>26</v>
      </c>
    </row>
    <row r="4" spans="1:22">
      <c r="A4" s="6">
        <v>61</v>
      </c>
      <c r="B4" s="6" t="s">
        <v>21</v>
      </c>
      <c r="C4" s="7">
        <v>6104</v>
      </c>
      <c r="D4" s="7">
        <v>6102</v>
      </c>
      <c r="E4" s="6" t="s">
        <v>22</v>
      </c>
      <c r="F4" s="7">
        <v>6104081</v>
      </c>
      <c r="G4" s="6">
        <v>610215</v>
      </c>
      <c r="H4" s="8" t="s">
        <v>28</v>
      </c>
      <c r="I4" s="9">
        <v>1060063</v>
      </c>
      <c r="J4" s="8" t="s">
        <v>28</v>
      </c>
      <c r="K4" s="10">
        <v>2024</v>
      </c>
      <c r="L4" s="10">
        <v>1374</v>
      </c>
      <c r="M4" s="10">
        <v>1477</v>
      </c>
      <c r="N4" s="10">
        <v>2851</v>
      </c>
      <c r="O4" s="10">
        <v>1338</v>
      </c>
      <c r="P4" s="10">
        <v>1478</v>
      </c>
      <c r="Q4" s="11">
        <v>2816</v>
      </c>
      <c r="R4" s="10" t="s">
        <v>25</v>
      </c>
      <c r="S4" s="12">
        <f t="shared" si="1"/>
        <v>97.379912663755462</v>
      </c>
      <c r="T4" s="12">
        <f t="shared" si="0"/>
        <v>100.06770480704131</v>
      </c>
      <c r="U4" s="12">
        <f t="shared" si="0"/>
        <v>98.77236057523676</v>
      </c>
      <c r="V4" s="13" t="s">
        <v>26</v>
      </c>
    </row>
    <row r="5" spans="1:22">
      <c r="A5" s="6">
        <v>61</v>
      </c>
      <c r="B5" s="6" t="s">
        <v>21</v>
      </c>
      <c r="C5" s="7">
        <v>6104</v>
      </c>
      <c r="D5" s="7">
        <v>6102</v>
      </c>
      <c r="E5" s="6" t="s">
        <v>22</v>
      </c>
      <c r="F5" s="7">
        <v>6104090</v>
      </c>
      <c r="G5" s="6">
        <v>610207</v>
      </c>
      <c r="H5" s="8" t="s">
        <v>29</v>
      </c>
      <c r="I5" s="9">
        <v>1060064</v>
      </c>
      <c r="J5" s="8" t="s">
        <v>29</v>
      </c>
      <c r="K5" s="10">
        <v>2024</v>
      </c>
      <c r="L5" s="10">
        <v>2090</v>
      </c>
      <c r="M5" s="10">
        <v>2217</v>
      </c>
      <c r="N5" s="10">
        <v>4307</v>
      </c>
      <c r="O5" s="10">
        <v>1801</v>
      </c>
      <c r="P5" s="10">
        <v>2095</v>
      </c>
      <c r="Q5" s="11">
        <v>3896</v>
      </c>
      <c r="R5" s="10" t="s">
        <v>25</v>
      </c>
      <c r="S5" s="12">
        <f t="shared" si="1"/>
        <v>86.172248803827756</v>
      </c>
      <c r="T5" s="12">
        <f t="shared" si="0"/>
        <v>94.497068110058635</v>
      </c>
      <c r="U5" s="12">
        <f t="shared" si="0"/>
        <v>90.457394938472262</v>
      </c>
      <c r="V5" s="13" t="s">
        <v>26</v>
      </c>
    </row>
    <row r="6" spans="1:22">
      <c r="A6" s="6">
        <v>61</v>
      </c>
      <c r="B6" s="6" t="s">
        <v>21</v>
      </c>
      <c r="C6" s="7">
        <v>6104</v>
      </c>
      <c r="D6" s="7">
        <v>6102</v>
      </c>
      <c r="E6" s="6" t="s">
        <v>22</v>
      </c>
      <c r="F6" s="7">
        <v>6104090</v>
      </c>
      <c r="G6" s="6">
        <v>610207</v>
      </c>
      <c r="H6" s="8" t="s">
        <v>29</v>
      </c>
      <c r="I6" s="9">
        <v>1060065</v>
      </c>
      <c r="J6" s="8" t="s">
        <v>30</v>
      </c>
      <c r="K6" s="10">
        <v>2024</v>
      </c>
      <c r="L6" s="10">
        <v>1180</v>
      </c>
      <c r="M6" s="10">
        <v>1262</v>
      </c>
      <c r="N6" s="10">
        <v>2442</v>
      </c>
      <c r="O6" s="10">
        <v>959</v>
      </c>
      <c r="P6" s="10">
        <v>1282</v>
      </c>
      <c r="Q6" s="11">
        <v>2241</v>
      </c>
      <c r="R6" s="10" t="s">
        <v>25</v>
      </c>
      <c r="S6" s="12">
        <f t="shared" si="1"/>
        <v>81.271186440677965</v>
      </c>
      <c r="T6" s="12">
        <f t="shared" si="0"/>
        <v>101.58478605388272</v>
      </c>
      <c r="U6" s="12">
        <f t="shared" si="0"/>
        <v>91.769041769041763</v>
      </c>
      <c r="V6" s="13" t="s">
        <v>26</v>
      </c>
    </row>
    <row r="7" spans="1:22">
      <c r="A7" s="6">
        <v>61</v>
      </c>
      <c r="B7" s="6" t="s">
        <v>21</v>
      </c>
      <c r="C7" s="7">
        <v>6104</v>
      </c>
      <c r="D7" s="7">
        <v>6102</v>
      </c>
      <c r="E7" s="6" t="s">
        <v>22</v>
      </c>
      <c r="F7" s="7">
        <v>6104091</v>
      </c>
      <c r="G7" s="6">
        <v>610216</v>
      </c>
      <c r="H7" s="8" t="s">
        <v>31</v>
      </c>
      <c r="I7" s="9">
        <v>1060066</v>
      </c>
      <c r="J7" s="8" t="s">
        <v>32</v>
      </c>
      <c r="K7" s="10">
        <v>2024</v>
      </c>
      <c r="L7" s="10">
        <v>1134</v>
      </c>
      <c r="M7" s="10">
        <v>1204</v>
      </c>
      <c r="N7" s="10">
        <v>2338</v>
      </c>
      <c r="O7" s="10">
        <v>800</v>
      </c>
      <c r="P7" s="10">
        <v>1000</v>
      </c>
      <c r="Q7" s="11">
        <v>1800</v>
      </c>
      <c r="R7" s="10" t="s">
        <v>25</v>
      </c>
      <c r="S7" s="12">
        <f t="shared" si="1"/>
        <v>70.546737213403873</v>
      </c>
      <c r="T7" s="12">
        <f t="shared" si="0"/>
        <v>83.056478405315616</v>
      </c>
      <c r="U7" s="12">
        <f t="shared" si="0"/>
        <v>76.98887938408896</v>
      </c>
      <c r="V7" s="13" t="s">
        <v>26</v>
      </c>
    </row>
    <row r="8" spans="1:22">
      <c r="A8" s="6">
        <v>61</v>
      </c>
      <c r="B8" s="6" t="s">
        <v>21</v>
      </c>
      <c r="C8" s="7">
        <v>6104</v>
      </c>
      <c r="D8" s="7">
        <v>6102</v>
      </c>
      <c r="E8" s="6" t="s">
        <v>22</v>
      </c>
      <c r="F8" s="7">
        <v>6104100</v>
      </c>
      <c r="G8" s="6">
        <v>610201</v>
      </c>
      <c r="H8" s="8" t="s">
        <v>33</v>
      </c>
      <c r="I8" s="9">
        <v>1060067</v>
      </c>
      <c r="J8" s="8" t="s">
        <v>34</v>
      </c>
      <c r="K8" s="10">
        <v>2024</v>
      </c>
      <c r="L8" s="10">
        <v>2347</v>
      </c>
      <c r="M8" s="10">
        <v>2575</v>
      </c>
      <c r="N8" s="10">
        <v>4922</v>
      </c>
      <c r="O8" s="10">
        <v>2427</v>
      </c>
      <c r="P8" s="10">
        <v>2654</v>
      </c>
      <c r="Q8" s="11">
        <v>5081</v>
      </c>
      <c r="R8" s="10" t="s">
        <v>25</v>
      </c>
      <c r="S8" s="12">
        <f t="shared" si="1"/>
        <v>103.4086067319983</v>
      </c>
      <c r="T8" s="12">
        <f t="shared" si="0"/>
        <v>103.06796116504854</v>
      </c>
      <c r="U8" s="12">
        <f t="shared" si="0"/>
        <v>103.23039414872004</v>
      </c>
      <c r="V8" s="13" t="s">
        <v>26</v>
      </c>
    </row>
    <row r="9" spans="1:22">
      <c r="A9" s="6">
        <v>61</v>
      </c>
      <c r="B9" s="6" t="s">
        <v>21</v>
      </c>
      <c r="C9" s="7">
        <v>6104</v>
      </c>
      <c r="D9" s="7">
        <v>6102</v>
      </c>
      <c r="E9" s="6" t="s">
        <v>22</v>
      </c>
      <c r="F9" s="7">
        <v>6104101</v>
      </c>
      <c r="G9" s="6">
        <v>610218</v>
      </c>
      <c r="H9" s="8" t="s">
        <v>35</v>
      </c>
      <c r="I9" s="9">
        <v>1060068</v>
      </c>
      <c r="J9" s="8" t="s">
        <v>36</v>
      </c>
      <c r="K9" s="10">
        <v>2024</v>
      </c>
      <c r="L9" s="10">
        <v>998</v>
      </c>
      <c r="M9" s="10">
        <v>1096</v>
      </c>
      <c r="N9" s="10">
        <v>2094</v>
      </c>
      <c r="O9" s="10">
        <v>593</v>
      </c>
      <c r="P9" s="10">
        <v>947</v>
      </c>
      <c r="Q9" s="11">
        <v>1540</v>
      </c>
      <c r="R9" s="10" t="s">
        <v>25</v>
      </c>
      <c r="S9" s="12">
        <f t="shared" si="1"/>
        <v>59.418837675350701</v>
      </c>
      <c r="T9" s="12">
        <f t="shared" si="0"/>
        <v>86.405109489051085</v>
      </c>
      <c r="U9" s="12">
        <f t="shared" si="0"/>
        <v>73.543457497612224</v>
      </c>
      <c r="V9" s="13" t="s">
        <v>26</v>
      </c>
    </row>
    <row r="10" spans="1:22">
      <c r="A10" s="6">
        <v>61</v>
      </c>
      <c r="B10" s="6" t="s">
        <v>21</v>
      </c>
      <c r="C10" s="7">
        <v>6104</v>
      </c>
      <c r="D10" s="7">
        <v>6102</v>
      </c>
      <c r="E10" s="6" t="s">
        <v>22</v>
      </c>
      <c r="F10" s="7">
        <v>6104101</v>
      </c>
      <c r="G10" s="6">
        <v>610218</v>
      </c>
      <c r="H10" s="8" t="s">
        <v>35</v>
      </c>
      <c r="I10" s="9">
        <v>1060069</v>
      </c>
      <c r="J10" s="8" t="s">
        <v>37</v>
      </c>
      <c r="K10" s="10">
        <v>2024</v>
      </c>
      <c r="L10" s="10">
        <v>794</v>
      </c>
      <c r="M10" s="10">
        <v>855</v>
      </c>
      <c r="N10" s="10">
        <v>1649</v>
      </c>
      <c r="O10" s="10">
        <v>634</v>
      </c>
      <c r="P10" s="10">
        <v>907</v>
      </c>
      <c r="Q10" s="11">
        <v>1541</v>
      </c>
      <c r="R10" s="10" t="s">
        <v>25</v>
      </c>
      <c r="S10" s="12">
        <f t="shared" si="1"/>
        <v>79.848866498740563</v>
      </c>
      <c r="T10" s="12">
        <f t="shared" si="0"/>
        <v>106.08187134502924</v>
      </c>
      <c r="U10" s="12">
        <f t="shared" si="0"/>
        <v>93.450576106731347</v>
      </c>
      <c r="V10" s="13" t="s">
        <v>26</v>
      </c>
    </row>
    <row r="11" spans="1:22">
      <c r="A11" s="6">
        <v>61</v>
      </c>
      <c r="B11" s="6" t="s">
        <v>21</v>
      </c>
      <c r="C11" s="7">
        <v>6104</v>
      </c>
      <c r="D11" s="7">
        <v>6102</v>
      </c>
      <c r="E11" s="6" t="s">
        <v>22</v>
      </c>
      <c r="F11" s="7">
        <v>6104110</v>
      </c>
      <c r="G11" s="6">
        <v>610212</v>
      </c>
      <c r="H11" s="8" t="s">
        <v>38</v>
      </c>
      <c r="I11" s="9">
        <v>1060070</v>
      </c>
      <c r="J11" s="8" t="s">
        <v>38</v>
      </c>
      <c r="K11" s="10">
        <v>2024</v>
      </c>
      <c r="L11" s="10">
        <v>1077</v>
      </c>
      <c r="M11" s="10">
        <v>1144</v>
      </c>
      <c r="N11" s="10">
        <v>2221</v>
      </c>
      <c r="O11" s="10">
        <v>994</v>
      </c>
      <c r="P11" s="10">
        <v>1032</v>
      </c>
      <c r="Q11" s="11">
        <v>2026</v>
      </c>
      <c r="R11" s="10" t="s">
        <v>25</v>
      </c>
      <c r="S11" s="12">
        <f t="shared" si="1"/>
        <v>92.293407613741877</v>
      </c>
      <c r="T11" s="12">
        <f t="shared" si="0"/>
        <v>90.209790209790214</v>
      </c>
      <c r="U11" s="12">
        <f t="shared" si="0"/>
        <v>91.220171094101758</v>
      </c>
      <c r="V11" s="13" t="s">
        <v>26</v>
      </c>
    </row>
    <row r="12" spans="1:22">
      <c r="A12" s="6">
        <v>61</v>
      </c>
      <c r="B12" s="6" t="s">
        <v>21</v>
      </c>
      <c r="C12" s="7">
        <v>6104</v>
      </c>
      <c r="D12" s="7">
        <v>6102</v>
      </c>
      <c r="E12" s="6" t="s">
        <v>22</v>
      </c>
      <c r="F12" s="7">
        <v>6104110</v>
      </c>
      <c r="G12" s="6">
        <v>610212</v>
      </c>
      <c r="H12" s="8" t="s">
        <v>38</v>
      </c>
      <c r="I12" s="9">
        <v>1060071</v>
      </c>
      <c r="J12" s="8" t="s">
        <v>39</v>
      </c>
      <c r="K12" s="10">
        <v>2024</v>
      </c>
      <c r="L12" s="10">
        <v>486</v>
      </c>
      <c r="M12" s="10">
        <v>520</v>
      </c>
      <c r="N12" s="10">
        <v>1006</v>
      </c>
      <c r="O12" s="10">
        <v>482</v>
      </c>
      <c r="P12" s="10">
        <v>515</v>
      </c>
      <c r="Q12" s="11">
        <v>997</v>
      </c>
      <c r="R12" s="10" t="s">
        <v>25</v>
      </c>
      <c r="S12" s="12">
        <f t="shared" si="1"/>
        <v>99.176954732510296</v>
      </c>
      <c r="T12" s="12">
        <f t="shared" si="0"/>
        <v>99.038461538461547</v>
      </c>
      <c r="U12" s="12">
        <f t="shared" si="0"/>
        <v>99.105367793240561</v>
      </c>
      <c r="V12" s="13" t="s">
        <v>26</v>
      </c>
    </row>
    <row r="13" spans="1:22">
      <c r="A13" s="6">
        <v>61</v>
      </c>
      <c r="B13" s="6" t="s">
        <v>21</v>
      </c>
      <c r="C13" s="7">
        <v>6104</v>
      </c>
      <c r="D13" s="7">
        <v>6102</v>
      </c>
      <c r="E13" s="6" t="s">
        <v>22</v>
      </c>
      <c r="F13" s="7">
        <v>6104120</v>
      </c>
      <c r="G13" s="6">
        <v>610206</v>
      </c>
      <c r="H13" s="8" t="s">
        <v>40</v>
      </c>
      <c r="I13" s="9">
        <v>1060072</v>
      </c>
      <c r="J13" s="8" t="s">
        <v>41</v>
      </c>
      <c r="K13" s="10">
        <v>2024</v>
      </c>
      <c r="L13" s="10">
        <v>708</v>
      </c>
      <c r="M13" s="10">
        <v>735</v>
      </c>
      <c r="N13" s="10">
        <v>1443</v>
      </c>
      <c r="O13" s="10">
        <v>757</v>
      </c>
      <c r="P13" s="10">
        <v>686</v>
      </c>
      <c r="Q13" s="11">
        <v>1443</v>
      </c>
      <c r="R13" s="10" t="s">
        <v>25</v>
      </c>
      <c r="S13" s="12">
        <f t="shared" si="1"/>
        <v>106.92090395480224</v>
      </c>
      <c r="T13" s="12">
        <f t="shared" si="0"/>
        <v>93.333333333333329</v>
      </c>
      <c r="U13" s="12">
        <f t="shared" si="0"/>
        <v>100</v>
      </c>
      <c r="V13" s="13" t="s">
        <v>26</v>
      </c>
    </row>
    <row r="14" spans="1:22">
      <c r="A14" s="6">
        <v>61</v>
      </c>
      <c r="B14" s="6" t="s">
        <v>21</v>
      </c>
      <c r="C14" s="7">
        <v>6104</v>
      </c>
      <c r="D14" s="7">
        <v>6102</v>
      </c>
      <c r="E14" s="6" t="s">
        <v>22</v>
      </c>
      <c r="F14" s="7">
        <v>6104120</v>
      </c>
      <c r="G14" s="6">
        <v>610206</v>
      </c>
      <c r="H14" s="8" t="s">
        <v>40</v>
      </c>
      <c r="I14" s="9">
        <v>1060073</v>
      </c>
      <c r="J14" s="8" t="s">
        <v>40</v>
      </c>
      <c r="K14" s="10">
        <v>2024</v>
      </c>
      <c r="L14" s="10">
        <v>568</v>
      </c>
      <c r="M14" s="10">
        <v>600</v>
      </c>
      <c r="N14" s="10">
        <v>1168</v>
      </c>
      <c r="O14" s="10">
        <v>410</v>
      </c>
      <c r="P14" s="10">
        <v>569</v>
      </c>
      <c r="Q14" s="11">
        <v>979</v>
      </c>
      <c r="R14" s="10" t="s">
        <v>25</v>
      </c>
      <c r="S14" s="12">
        <f t="shared" si="1"/>
        <v>72.183098591549296</v>
      </c>
      <c r="T14" s="12">
        <f t="shared" si="0"/>
        <v>94.833333333333343</v>
      </c>
      <c r="U14" s="12">
        <f t="shared" si="0"/>
        <v>83.81849315068493</v>
      </c>
      <c r="V14" s="13" t="s">
        <v>26</v>
      </c>
    </row>
    <row r="15" spans="1:22">
      <c r="A15" s="6">
        <v>61</v>
      </c>
      <c r="B15" s="6" t="s">
        <v>21</v>
      </c>
      <c r="C15" s="7">
        <v>6104</v>
      </c>
      <c r="D15" s="7">
        <v>6102</v>
      </c>
      <c r="E15" s="6" t="s">
        <v>22</v>
      </c>
      <c r="F15" s="7">
        <v>6104121</v>
      </c>
      <c r="G15" s="6">
        <v>610217</v>
      </c>
      <c r="H15" s="8" t="s">
        <v>42</v>
      </c>
      <c r="I15" s="9">
        <v>1060074</v>
      </c>
      <c r="J15" s="8" t="s">
        <v>42</v>
      </c>
      <c r="K15" s="10">
        <v>2024</v>
      </c>
      <c r="L15" s="10">
        <v>677</v>
      </c>
      <c r="M15" s="10">
        <v>664</v>
      </c>
      <c r="N15" s="10">
        <v>1341</v>
      </c>
      <c r="O15" s="10">
        <v>217</v>
      </c>
      <c r="P15" s="10">
        <v>805</v>
      </c>
      <c r="Q15" s="11">
        <v>1022</v>
      </c>
      <c r="R15" s="10" t="s">
        <v>25</v>
      </c>
      <c r="S15" s="12">
        <f t="shared" si="1"/>
        <v>32.053175775480057</v>
      </c>
      <c r="T15" s="12">
        <f t="shared" si="0"/>
        <v>121.23493975903614</v>
      </c>
      <c r="U15" s="12">
        <f t="shared" si="0"/>
        <v>76.21178225205071</v>
      </c>
      <c r="V15" s="13" t="s">
        <v>26</v>
      </c>
    </row>
  </sheetData>
  <dataValidations count="1">
    <dataValidation type="decimal" operator="greaterThan" allowBlank="1" showInputMessage="1" prompt="Terjadi Kesalahan - Masukkan Harus Berupa Angka" sqref="L2:P15" xr:uid="{04109076-58DC-45CA-87FF-CEDEE0410DAA}">
      <formula1>-1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2025-09-30T01:27:52Z</dcterms:created>
  <dcterms:modified xsi:type="dcterms:W3CDTF">2025-09-30T02:08:25Z</dcterms:modified>
</cp:coreProperties>
</file>