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13_ncr:1_{677199F4-FA6A-4834-9246-B1425AF9BD6F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Jumlah Pelayanan Kesehatan Us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U2" i="1"/>
  <c r="T3" i="1"/>
  <c r="U3" i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<sst xmlns="http://schemas.openxmlformats.org/spreadsheetml/2006/main" count="106" uniqueCount="43">
  <si>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</si>
  <si>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</si>
  <si>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</si>
  <si>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</si>
  <si>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</si>
  <si>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</si>
  <si>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</si>
  <si>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</si>
  <si>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</si>
  <si>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</si>
  <si>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</si>
  <si>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</si>
  <si>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</si>
  <si>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</si>
  <si>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</si>
  <si>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</si>
  <si>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</si>
  <si>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</si>
  <si>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</si>
  <si>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</si>
  <si>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</si>
  <si>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</si>
  <si>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</si>
  <si>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</si>
  <si>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</si>
  <si>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</si>
  <si>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</si>
  <si>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</si>
  <si>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</si>
  <si>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</si>
  <si>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kode_bps_kecamatan</t>
  </si>
  <si>
    <t>kode_kemendagri_kecamatan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</si>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</sst>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7">
    <cellStyle name="Comma [0] 2 2" xfId="4" xr:uid="{63665C9F-826A-47A9-85DC-7428C722E48A}"/>
    <cellStyle name="Comma 10" xfId="5" xr:uid="{E350D0A7-2472-4AFB-AF19-05C78BFB2EF1}"/>
    <cellStyle name="Comma 2" xfId="6" xr:uid="{E54877E8-816B-4003-B244-751121FA2648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topLeftCell="G1" workbookViewId="0">
      <selection sqref="A1:V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6" bestFit="1" customWidth="1"/>
    <col min="12" max="12" width="11.5546875" bestFit="1" customWidth="1"/>
    <col min="13" max="13" width="14.33203125" bestFit="1" customWidth="1"/>
    <col min="14" max="14" width="10.21875" customWidth="1"/>
    <col min="16" max="16" width="10.21875" bestFit="1" customWidth="1"/>
    <col min="17" max="17" width="9.44140625" customWidth="1"/>
    <col min="18" max="18" width="14" customWidth="1"/>
  </cols>
  <sheetData>
    <row r="1" spans="1:22">
      <c r="A1" s="4" t="s">
        <v>0</v>
      </c>
      <c r="B1" s="4" t="s">
        <v>1</v>
      </c>
      <c r="C1" s="9" t="s">
        <v>28</v>
      </c>
      <c r="D1" s="9" t="s">
        <v>29</v>
      </c>
      <c r="E1" s="10" t="s">
        <v>2</v>
      </c>
      <c r="F1" s="11" t="s">
        <v>30</v>
      </c>
      <c r="G1" s="10" t="s">
        <v>31</v>
      </c>
      <c r="H1" s="1" t="s">
        <v>3</v>
      </c>
      <c r="I1" s="1" t="s">
        <v>32</v>
      </c>
      <c r="J1" s="1" t="s">
        <v>4</v>
      </c>
      <c r="K1" s="1" t="s">
        <v>5</v>
      </c>
      <c r="L1" s="1" t="s">
        <v>34</v>
      </c>
      <c r="M1" s="1" t="s">
        <v>35</v>
      </c>
      <c r="N1" s="1" t="s">
        <v>33</v>
      </c>
      <c r="O1" s="1" t="s">
        <v>36</v>
      </c>
      <c r="P1" s="1" t="s">
        <v>37</v>
      </c>
      <c r="Q1" s="1" t="s">
        <v>38</v>
      </c>
      <c r="R1" s="1" t="s">
        <v>6</v>
      </c>
      <c r="S1" s="1" t="s">
        <v>39</v>
      </c>
      <c r="T1" s="1" t="s">
        <v>40</v>
      </c>
      <c r="U1" s="1" t="s">
        <v>41</v>
      </c>
      <c r="V1" s="4" t="s">
        <v>6</v>
      </c>
    </row>
    <row r="2" spans="1:22">
      <c r="A2" s="12">
        <v>61</v>
      </c>
      <c r="B2" s="12" t="s">
        <v>7</v>
      </c>
      <c r="C2" s="13">
        <v>6104</v>
      </c>
      <c r="D2" s="13">
        <v>6102</v>
      </c>
      <c r="E2" s="12" t="s">
        <v>8</v>
      </c>
      <c r="F2" s="13">
        <v>6104080</v>
      </c>
      <c r="G2" s="12">
        <v>610208</v>
      </c>
      <c r="H2" s="2" t="s">
        <v>9</v>
      </c>
      <c r="I2" s="6">
        <v>1060061</v>
      </c>
      <c r="J2" s="2" t="s">
        <v>10</v>
      </c>
      <c r="K2" s="3">
        <v>2023</v>
      </c>
      <c r="L2" s="3">
        <v>1197</v>
      </c>
      <c r="M2" s="3">
        <v>1361</v>
      </c>
      <c r="N2" s="3">
        <f t="shared" ref="N2:N15" si="0">SUM(L2:M2)</f>
        <v>2558</v>
      </c>
      <c r="O2" s="3">
        <v>972</v>
      </c>
      <c r="P2" s="3">
        <v>972</v>
      </c>
      <c r="Q2" s="7">
        <f>O2+P2</f>
        <v>1944</v>
      </c>
      <c r="R2" s="3" t="s">
        <v>27</v>
      </c>
      <c r="S2" s="8">
        <f>(O2/L2)*100</f>
        <v>81.203007518796994</v>
      </c>
      <c r="T2" s="8">
        <f t="shared" ref="T2:U15" si="1">(P2/M2)*100</f>
        <v>71.418074944893462</v>
      </c>
      <c r="U2" s="8">
        <f t="shared" si="1"/>
        <v>75.99687255668492</v>
      </c>
      <c r="V2" s="5" t="s">
        <v>42</v>
      </c>
    </row>
    <row r="3" spans="1:22">
      <c r="A3" s="12">
        <v>61</v>
      </c>
      <c r="B3" s="12" t="s">
        <v>7</v>
      </c>
      <c r="C3" s="13">
        <v>6104</v>
      </c>
      <c r="D3" s="13">
        <v>6102</v>
      </c>
      <c r="E3" s="12" t="s">
        <v>8</v>
      </c>
      <c r="F3" s="13">
        <v>6104080</v>
      </c>
      <c r="G3" s="12">
        <v>610208</v>
      </c>
      <c r="H3" s="2" t="s">
        <v>9</v>
      </c>
      <c r="I3" s="6">
        <v>1060062</v>
      </c>
      <c r="J3" s="2" t="s">
        <v>11</v>
      </c>
      <c r="K3" s="3">
        <v>2023</v>
      </c>
      <c r="L3" s="3">
        <v>1163</v>
      </c>
      <c r="M3" s="3">
        <v>1131</v>
      </c>
      <c r="N3" s="3">
        <f t="shared" si="0"/>
        <v>2294</v>
      </c>
      <c r="O3" s="3">
        <v>995</v>
      </c>
      <c r="P3" s="3">
        <v>1224</v>
      </c>
      <c r="Q3" s="7">
        <f t="shared" ref="Q3:Q15" si="2">O3+P3</f>
        <v>2219</v>
      </c>
      <c r="R3" s="3" t="s">
        <v>27</v>
      </c>
      <c r="S3" s="8">
        <f t="shared" ref="S3:S15" si="3">(O3/L3)*100</f>
        <v>85.554600171969042</v>
      </c>
      <c r="T3" s="8">
        <f t="shared" si="1"/>
        <v>108.22281167108754</v>
      </c>
      <c r="U3" s="8">
        <f t="shared" si="1"/>
        <v>96.730601569311247</v>
      </c>
      <c r="V3" s="5" t="s">
        <v>42</v>
      </c>
    </row>
    <row r="4" spans="1:22">
      <c r="A4" s="12">
        <v>61</v>
      </c>
      <c r="B4" s="12" t="s">
        <v>7</v>
      </c>
      <c r="C4" s="13">
        <v>6104</v>
      </c>
      <c r="D4" s="13">
        <v>6102</v>
      </c>
      <c r="E4" s="12" t="s">
        <v>8</v>
      </c>
      <c r="F4" s="13">
        <v>6104081</v>
      </c>
      <c r="G4" s="12">
        <v>610215</v>
      </c>
      <c r="H4" s="2" t="s">
        <v>12</v>
      </c>
      <c r="I4" s="6">
        <v>1060063</v>
      </c>
      <c r="J4" s="2" t="s">
        <v>12</v>
      </c>
      <c r="K4" s="3">
        <v>2023</v>
      </c>
      <c r="L4" s="3">
        <v>1594</v>
      </c>
      <c r="M4" s="3">
        <v>1715</v>
      </c>
      <c r="N4" s="3">
        <f t="shared" si="0"/>
        <v>3309</v>
      </c>
      <c r="O4" s="3">
        <v>1488</v>
      </c>
      <c r="P4" s="3">
        <v>1703</v>
      </c>
      <c r="Q4" s="7">
        <f t="shared" si="2"/>
        <v>3191</v>
      </c>
      <c r="R4" s="3" t="s">
        <v>27</v>
      </c>
      <c r="S4" s="8">
        <f t="shared" si="3"/>
        <v>93.350062735257211</v>
      </c>
      <c r="T4" s="8">
        <f t="shared" si="1"/>
        <v>99.300291545189495</v>
      </c>
      <c r="U4" s="8">
        <f t="shared" si="1"/>
        <v>96.433967966152906</v>
      </c>
      <c r="V4" s="5" t="s">
        <v>42</v>
      </c>
    </row>
    <row r="5" spans="1:22">
      <c r="A5" s="12">
        <v>61</v>
      </c>
      <c r="B5" s="12" t="s">
        <v>7</v>
      </c>
      <c r="C5" s="13">
        <v>6104</v>
      </c>
      <c r="D5" s="13">
        <v>6102</v>
      </c>
      <c r="E5" s="12" t="s">
        <v>8</v>
      </c>
      <c r="F5" s="13">
        <v>6104090</v>
      </c>
      <c r="G5" s="12">
        <v>610207</v>
      </c>
      <c r="H5" s="2" t="s">
        <v>13</v>
      </c>
      <c r="I5" s="6">
        <v>1060064</v>
      </c>
      <c r="J5" s="2" t="s">
        <v>13</v>
      </c>
      <c r="K5" s="3">
        <v>2023</v>
      </c>
      <c r="L5" s="3">
        <v>2056</v>
      </c>
      <c r="M5" s="3">
        <v>2144</v>
      </c>
      <c r="N5" s="3">
        <f t="shared" si="0"/>
        <v>4200</v>
      </c>
      <c r="O5" s="3">
        <v>1455</v>
      </c>
      <c r="P5" s="3">
        <v>1720</v>
      </c>
      <c r="Q5" s="7">
        <f t="shared" si="2"/>
        <v>3175</v>
      </c>
      <c r="R5" s="3" t="s">
        <v>27</v>
      </c>
      <c r="S5" s="8">
        <f t="shared" si="3"/>
        <v>70.768482490272376</v>
      </c>
      <c r="T5" s="8">
        <f t="shared" si="1"/>
        <v>80.223880597014926</v>
      </c>
      <c r="U5" s="8">
        <f t="shared" si="1"/>
        <v>75.595238095238088</v>
      </c>
      <c r="V5" s="5" t="s">
        <v>42</v>
      </c>
    </row>
    <row r="6" spans="1:22">
      <c r="A6" s="12">
        <v>61</v>
      </c>
      <c r="B6" s="12" t="s">
        <v>7</v>
      </c>
      <c r="C6" s="13">
        <v>6104</v>
      </c>
      <c r="D6" s="13">
        <v>6102</v>
      </c>
      <c r="E6" s="12" t="s">
        <v>8</v>
      </c>
      <c r="F6" s="13">
        <v>6104090</v>
      </c>
      <c r="G6" s="12">
        <v>610207</v>
      </c>
      <c r="H6" s="2" t="s">
        <v>13</v>
      </c>
      <c r="I6" s="6">
        <v>1060065</v>
      </c>
      <c r="J6" s="2" t="s">
        <v>14</v>
      </c>
      <c r="K6" s="3">
        <v>2023</v>
      </c>
      <c r="L6" s="3">
        <v>1090</v>
      </c>
      <c r="M6" s="3">
        <v>1148</v>
      </c>
      <c r="N6" s="3">
        <f t="shared" si="0"/>
        <v>2238</v>
      </c>
      <c r="O6" s="3">
        <v>894</v>
      </c>
      <c r="P6" s="3">
        <v>1038</v>
      </c>
      <c r="Q6" s="7">
        <f t="shared" si="2"/>
        <v>1932</v>
      </c>
      <c r="R6" s="3" t="s">
        <v>27</v>
      </c>
      <c r="S6" s="8">
        <f t="shared" si="3"/>
        <v>82.018348623853214</v>
      </c>
      <c r="T6" s="8">
        <f t="shared" si="1"/>
        <v>90.41811846689896</v>
      </c>
      <c r="U6" s="8">
        <f t="shared" si="1"/>
        <v>86.327077747989279</v>
      </c>
      <c r="V6" s="5" t="s">
        <v>42</v>
      </c>
    </row>
    <row r="7" spans="1:22">
      <c r="A7" s="12">
        <v>61</v>
      </c>
      <c r="B7" s="12" t="s">
        <v>7</v>
      </c>
      <c r="C7" s="13">
        <v>6104</v>
      </c>
      <c r="D7" s="13">
        <v>6102</v>
      </c>
      <c r="E7" s="12" t="s">
        <v>8</v>
      </c>
      <c r="F7" s="13">
        <v>6104091</v>
      </c>
      <c r="G7" s="12">
        <v>610216</v>
      </c>
      <c r="H7" s="2" t="s">
        <v>15</v>
      </c>
      <c r="I7" s="6">
        <v>1060066</v>
      </c>
      <c r="J7" s="2" t="s">
        <v>16</v>
      </c>
      <c r="K7" s="3">
        <v>2023</v>
      </c>
      <c r="L7" s="3">
        <v>889</v>
      </c>
      <c r="M7" s="3">
        <v>847</v>
      </c>
      <c r="N7" s="3">
        <f t="shared" si="0"/>
        <v>1736</v>
      </c>
      <c r="O7" s="3">
        <v>520</v>
      </c>
      <c r="P7" s="3">
        <v>759</v>
      </c>
      <c r="Q7" s="7">
        <f t="shared" si="2"/>
        <v>1279</v>
      </c>
      <c r="R7" s="3" t="s">
        <v>27</v>
      </c>
      <c r="S7" s="8">
        <f t="shared" si="3"/>
        <v>58.492688413948258</v>
      </c>
      <c r="T7" s="8">
        <f t="shared" si="1"/>
        <v>89.610389610389603</v>
      </c>
      <c r="U7" s="8">
        <f t="shared" si="1"/>
        <v>73.675115207373281</v>
      </c>
      <c r="V7" s="5" t="s">
        <v>42</v>
      </c>
    </row>
    <row r="8" spans="1:22">
      <c r="A8" s="12">
        <v>61</v>
      </c>
      <c r="B8" s="12" t="s">
        <v>7</v>
      </c>
      <c r="C8" s="13">
        <v>6104</v>
      </c>
      <c r="D8" s="13">
        <v>6102</v>
      </c>
      <c r="E8" s="12" t="s">
        <v>8</v>
      </c>
      <c r="F8" s="13">
        <v>6104100</v>
      </c>
      <c r="G8" s="12">
        <v>610201</v>
      </c>
      <c r="H8" s="2" t="s">
        <v>17</v>
      </c>
      <c r="I8" s="6">
        <v>1060067</v>
      </c>
      <c r="J8" s="2" t="s">
        <v>18</v>
      </c>
      <c r="K8" s="3">
        <v>2023</v>
      </c>
      <c r="L8" s="3">
        <v>2559</v>
      </c>
      <c r="M8" s="3">
        <v>2736</v>
      </c>
      <c r="N8" s="3">
        <f t="shared" si="0"/>
        <v>5295</v>
      </c>
      <c r="O8" s="3">
        <v>1501</v>
      </c>
      <c r="P8" s="3">
        <v>2130</v>
      </c>
      <c r="Q8" s="7">
        <f t="shared" si="2"/>
        <v>3631</v>
      </c>
      <c r="R8" s="3" t="s">
        <v>27</v>
      </c>
      <c r="S8" s="8">
        <f t="shared" si="3"/>
        <v>58.655724892536142</v>
      </c>
      <c r="T8" s="8">
        <f t="shared" si="1"/>
        <v>77.850877192982466</v>
      </c>
      <c r="U8" s="8">
        <f t="shared" si="1"/>
        <v>68.574126534466473</v>
      </c>
      <c r="V8" s="5" t="s">
        <v>42</v>
      </c>
    </row>
    <row r="9" spans="1:22">
      <c r="A9" s="12">
        <v>61</v>
      </c>
      <c r="B9" s="12" t="s">
        <v>7</v>
      </c>
      <c r="C9" s="13">
        <v>6104</v>
      </c>
      <c r="D9" s="13">
        <v>6102</v>
      </c>
      <c r="E9" s="12" t="s">
        <v>8</v>
      </c>
      <c r="F9" s="13">
        <v>6104101</v>
      </c>
      <c r="G9" s="12">
        <v>610218</v>
      </c>
      <c r="H9" s="2" t="s">
        <v>19</v>
      </c>
      <c r="I9" s="6">
        <v>1060068</v>
      </c>
      <c r="J9" s="2" t="s">
        <v>20</v>
      </c>
      <c r="K9" s="3">
        <v>2023</v>
      </c>
      <c r="L9" s="3">
        <v>885</v>
      </c>
      <c r="M9" s="3">
        <v>964</v>
      </c>
      <c r="N9" s="3">
        <f t="shared" si="0"/>
        <v>1849</v>
      </c>
      <c r="O9" s="3">
        <v>421</v>
      </c>
      <c r="P9" s="3">
        <v>775</v>
      </c>
      <c r="Q9" s="7">
        <f t="shared" si="2"/>
        <v>1196</v>
      </c>
      <c r="R9" s="3" t="s">
        <v>27</v>
      </c>
      <c r="S9" s="8">
        <f t="shared" si="3"/>
        <v>47.570621468926554</v>
      </c>
      <c r="T9" s="8">
        <f t="shared" si="1"/>
        <v>80.394190871369304</v>
      </c>
      <c r="U9" s="8">
        <f t="shared" si="1"/>
        <v>64.683612763656029</v>
      </c>
      <c r="V9" s="5" t="s">
        <v>42</v>
      </c>
    </row>
    <row r="10" spans="1:22">
      <c r="A10" s="12">
        <v>61</v>
      </c>
      <c r="B10" s="12" t="s">
        <v>7</v>
      </c>
      <c r="C10" s="13">
        <v>6104</v>
      </c>
      <c r="D10" s="13">
        <v>6102</v>
      </c>
      <c r="E10" s="12" t="s">
        <v>8</v>
      </c>
      <c r="F10" s="13">
        <v>6104101</v>
      </c>
      <c r="G10" s="12">
        <v>610218</v>
      </c>
      <c r="H10" s="2" t="s">
        <v>19</v>
      </c>
      <c r="I10" s="6">
        <v>1060069</v>
      </c>
      <c r="J10" s="2" t="s">
        <v>21</v>
      </c>
      <c r="K10" s="3">
        <v>2023</v>
      </c>
      <c r="L10" s="3">
        <v>795</v>
      </c>
      <c r="M10" s="3">
        <v>772</v>
      </c>
      <c r="N10" s="3">
        <f t="shared" si="0"/>
        <v>1567</v>
      </c>
      <c r="O10" s="3">
        <v>684</v>
      </c>
      <c r="P10" s="3">
        <v>744</v>
      </c>
      <c r="Q10" s="7">
        <f t="shared" si="2"/>
        <v>1428</v>
      </c>
      <c r="R10" s="3" t="s">
        <v>27</v>
      </c>
      <c r="S10" s="8">
        <f t="shared" si="3"/>
        <v>86.037735849056602</v>
      </c>
      <c r="T10" s="8">
        <f t="shared" si="1"/>
        <v>96.373056994818654</v>
      </c>
      <c r="U10" s="8">
        <f t="shared" si="1"/>
        <v>91.129546904913852</v>
      </c>
      <c r="V10" s="5" t="s">
        <v>42</v>
      </c>
    </row>
    <row r="11" spans="1:22">
      <c r="A11" s="12">
        <v>61</v>
      </c>
      <c r="B11" s="12" t="s">
        <v>7</v>
      </c>
      <c r="C11" s="13">
        <v>6104</v>
      </c>
      <c r="D11" s="13">
        <v>6102</v>
      </c>
      <c r="E11" s="12" t="s">
        <v>8</v>
      </c>
      <c r="F11" s="13">
        <v>6104110</v>
      </c>
      <c r="G11" s="12">
        <v>610212</v>
      </c>
      <c r="H11" s="2" t="s">
        <v>22</v>
      </c>
      <c r="I11" s="6">
        <v>1060070</v>
      </c>
      <c r="J11" s="2" t="s">
        <v>22</v>
      </c>
      <c r="K11" s="3">
        <v>2023</v>
      </c>
      <c r="L11" s="3">
        <v>1017</v>
      </c>
      <c r="M11" s="3">
        <v>1108</v>
      </c>
      <c r="N11" s="3">
        <f t="shared" si="0"/>
        <v>2125</v>
      </c>
      <c r="O11" s="3">
        <v>919</v>
      </c>
      <c r="P11" s="3">
        <v>996</v>
      </c>
      <c r="Q11" s="7">
        <f t="shared" si="2"/>
        <v>1915</v>
      </c>
      <c r="R11" s="3" t="s">
        <v>27</v>
      </c>
      <c r="S11" s="8">
        <f t="shared" si="3"/>
        <v>90.363815142576215</v>
      </c>
      <c r="T11" s="8">
        <f t="shared" si="1"/>
        <v>89.891696750902526</v>
      </c>
      <c r="U11" s="8">
        <f t="shared" si="1"/>
        <v>90.117647058823522</v>
      </c>
      <c r="V11" s="5" t="s">
        <v>42</v>
      </c>
    </row>
    <row r="12" spans="1:22">
      <c r="A12" s="12">
        <v>61</v>
      </c>
      <c r="B12" s="12" t="s">
        <v>7</v>
      </c>
      <c r="C12" s="13">
        <v>6104</v>
      </c>
      <c r="D12" s="13">
        <v>6102</v>
      </c>
      <c r="E12" s="12" t="s">
        <v>8</v>
      </c>
      <c r="F12" s="13">
        <v>6104110</v>
      </c>
      <c r="G12" s="12">
        <v>610212</v>
      </c>
      <c r="H12" s="2" t="s">
        <v>22</v>
      </c>
      <c r="I12" s="6">
        <v>1060071</v>
      </c>
      <c r="J12" s="2" t="s">
        <v>23</v>
      </c>
      <c r="K12" s="3">
        <v>2023</v>
      </c>
      <c r="L12" s="3">
        <v>448</v>
      </c>
      <c r="M12" s="3">
        <v>490</v>
      </c>
      <c r="N12" s="3">
        <f t="shared" si="0"/>
        <v>938</v>
      </c>
      <c r="O12" s="3">
        <v>416</v>
      </c>
      <c r="P12" s="3">
        <v>415</v>
      </c>
      <c r="Q12" s="7">
        <f t="shared" si="2"/>
        <v>831</v>
      </c>
      <c r="R12" s="3" t="s">
        <v>27</v>
      </c>
      <c r="S12" s="8">
        <f t="shared" si="3"/>
        <v>92.857142857142861</v>
      </c>
      <c r="T12" s="8">
        <f t="shared" si="1"/>
        <v>84.693877551020407</v>
      </c>
      <c r="U12" s="8">
        <f t="shared" si="1"/>
        <v>88.592750533049042</v>
      </c>
      <c r="V12" s="5" t="s">
        <v>42</v>
      </c>
    </row>
    <row r="13" spans="1:22">
      <c r="A13" s="12">
        <v>61</v>
      </c>
      <c r="B13" s="12" t="s">
        <v>7</v>
      </c>
      <c r="C13" s="13">
        <v>6104</v>
      </c>
      <c r="D13" s="13">
        <v>6102</v>
      </c>
      <c r="E13" s="12" t="s">
        <v>8</v>
      </c>
      <c r="F13" s="13">
        <v>6104120</v>
      </c>
      <c r="G13" s="12">
        <v>610206</v>
      </c>
      <c r="H13" s="2" t="s">
        <v>24</v>
      </c>
      <c r="I13" s="6">
        <v>1060072</v>
      </c>
      <c r="J13" s="2" t="s">
        <v>25</v>
      </c>
      <c r="K13" s="3">
        <v>2023</v>
      </c>
      <c r="L13" s="3">
        <v>609</v>
      </c>
      <c r="M13" s="3">
        <v>593</v>
      </c>
      <c r="N13" s="3">
        <f t="shared" si="0"/>
        <v>1202</v>
      </c>
      <c r="O13" s="3">
        <v>571</v>
      </c>
      <c r="P13" s="3">
        <v>630</v>
      </c>
      <c r="Q13" s="7">
        <f t="shared" si="2"/>
        <v>1201</v>
      </c>
      <c r="R13" s="3" t="s">
        <v>27</v>
      </c>
      <c r="S13" s="8">
        <f t="shared" si="3"/>
        <v>93.760262725779967</v>
      </c>
      <c r="T13" s="8">
        <f t="shared" si="1"/>
        <v>106.23946037099495</v>
      </c>
      <c r="U13" s="8">
        <f t="shared" si="1"/>
        <v>99.916805324459233</v>
      </c>
      <c r="V13" s="5" t="s">
        <v>42</v>
      </c>
    </row>
    <row r="14" spans="1:22">
      <c r="A14" s="12">
        <v>61</v>
      </c>
      <c r="B14" s="12" t="s">
        <v>7</v>
      </c>
      <c r="C14" s="13">
        <v>6104</v>
      </c>
      <c r="D14" s="13">
        <v>6102</v>
      </c>
      <c r="E14" s="12" t="s">
        <v>8</v>
      </c>
      <c r="F14" s="13">
        <v>6104120</v>
      </c>
      <c r="G14" s="12">
        <v>610206</v>
      </c>
      <c r="H14" s="2" t="s">
        <v>24</v>
      </c>
      <c r="I14" s="6">
        <v>1060073</v>
      </c>
      <c r="J14" s="2" t="s">
        <v>24</v>
      </c>
      <c r="K14" s="3">
        <v>2023</v>
      </c>
      <c r="L14" s="3">
        <v>568</v>
      </c>
      <c r="M14" s="3">
        <v>531</v>
      </c>
      <c r="N14" s="3">
        <f t="shared" si="0"/>
        <v>1099</v>
      </c>
      <c r="O14" s="3">
        <v>137</v>
      </c>
      <c r="P14" s="3">
        <v>620</v>
      </c>
      <c r="Q14" s="7">
        <f t="shared" si="2"/>
        <v>757</v>
      </c>
      <c r="R14" s="3" t="s">
        <v>27</v>
      </c>
      <c r="S14" s="8">
        <f t="shared" si="3"/>
        <v>24.119718309859156</v>
      </c>
      <c r="T14" s="8">
        <f t="shared" si="1"/>
        <v>116.7608286252354</v>
      </c>
      <c r="U14" s="8">
        <f t="shared" si="1"/>
        <v>68.880800727934485</v>
      </c>
      <c r="V14" s="5" t="s">
        <v>42</v>
      </c>
    </row>
    <row r="15" spans="1:22">
      <c r="A15" s="12">
        <v>61</v>
      </c>
      <c r="B15" s="12" t="s">
        <v>7</v>
      </c>
      <c r="C15" s="13">
        <v>6104</v>
      </c>
      <c r="D15" s="13">
        <v>6102</v>
      </c>
      <c r="E15" s="12" t="s">
        <v>8</v>
      </c>
      <c r="F15" s="13">
        <v>6104121</v>
      </c>
      <c r="G15" s="12">
        <v>610217</v>
      </c>
      <c r="H15" s="2" t="s">
        <v>26</v>
      </c>
      <c r="I15" s="6">
        <v>1060074</v>
      </c>
      <c r="J15" s="2" t="s">
        <v>26</v>
      </c>
      <c r="K15" s="3">
        <v>2023</v>
      </c>
      <c r="L15" s="3">
        <v>570</v>
      </c>
      <c r="M15" s="3">
        <v>569</v>
      </c>
      <c r="N15" s="3">
        <f t="shared" si="0"/>
        <v>1139</v>
      </c>
      <c r="O15" s="3">
        <v>495</v>
      </c>
      <c r="P15" s="3">
        <v>508</v>
      </c>
      <c r="Q15" s="7">
        <f t="shared" si="2"/>
        <v>1003</v>
      </c>
      <c r="R15" s="3" t="s">
        <v>27</v>
      </c>
      <c r="S15" s="8">
        <f t="shared" si="3"/>
        <v>86.842105263157904</v>
      </c>
      <c r="T15" s="8">
        <f t="shared" si="1"/>
        <v>89.279437609841821</v>
      </c>
      <c r="U15" s="8">
        <f t="shared" si="1"/>
        <v>88.059701492537314</v>
      </c>
      <c r="V15" s="5" t="s">
        <v>42</v>
      </c>
    </row>
  </sheetData>
  <dataValidations count="1">
    <dataValidation type="decimal" operator="greaterThan" allowBlank="1" showInputMessage="1" prompt="Terjadi Kesalahan - Masukkan Harus Berupa Angka" sqref="L2:P15" xr:uid="{D1B992C3-972F-4FE5-86CD-50EFCC5098DB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Pelayanan Kesehatan Usia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2025-09-30T02:09:57Z</dcterms:modified>
</cp:coreProperties>
</file>