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Pertolongan Persalianan di Fasilitas Pelayanan Kesehatan\"/>
    </mc:Choice>
  </mc:AlternateContent>
  <xr:revisionPtr revIDLastSave="0" documentId="8_{0EBFDFC7-0033-4430-A3A6-6DB715D86F77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<sst xmlns="http://schemas.openxmlformats.org/spreadsheetml/2006/main" count="100" uniqueCount="42">
  <si>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</si>
  <si>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</si>
  <si>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</si>
  <si>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</si>
  <si>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</si>
  <si>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</si>
  <si>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</si>
  <si>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</si>
  <si>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</si>
  <si>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</si>
  <si>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</si>
  <si>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</si>
  <si>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</si>
  <si>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</si>
  <si>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</si>
  <si>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</si>
  <si>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</si>
  <si>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</si>
  <si>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</si>
  <si>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</si>
  <si>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</si>
  <si>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</si>
  <si>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</si>
  <si>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</si>
  <si>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</si>
  <si>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</si>
  <si>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</si>
  <si>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</si>
  <si>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</si>
  <si>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</si>
  <si>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</si>
  <si>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</si>
  <si>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</si>
  <si>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</si>
  <si>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</si>
  <si>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</si>
  <si>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</si>
  <si>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</si>
  <si>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%</t>
  </si>
  <si>
    <t>jumlah_ibu_bersalin</t>
  </si>
  <si>
    <t>jumlah_ibu_bersalin_di_fasyankes</t>
  </si>
  <si>
    <t>cakupan_pertolongan_persalinan_di_fasyankes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</si>
</sst>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P15"/>
  <sheetViews>
    <sheetView tabSelected="1" topLeftCell="I1" workbookViewId="0">
      <selection activeCell="P20" sqref="P20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16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39</v>
      </c>
      <c r="M1" s="3" t="s">
        <v>40</v>
      </c>
      <c r="N1" s="3" t="s">
        <v>11</v>
      </c>
      <c r="O1" s="3" t="s">
        <v>41</v>
      </c>
      <c r="P1" s="3" t="s">
        <v>11</v>
      </c>
    </row>
    <row r="2" spans="1:16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2019</v>
      </c>
      <c r="L2" s="7">
        <v>456</v>
      </c>
      <c r="M2" s="7">
        <v>433</v>
      </c>
      <c r="N2" s="5" t="s">
        <v>16</v>
      </c>
      <c r="O2" s="9">
        <f>(M2/L2)*100</f>
        <v>94.956140350877192</v>
      </c>
      <c r="P2" s="5" t="s">
        <v>38</v>
      </c>
    </row>
    <row r="3" spans="1:16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2019</v>
      </c>
      <c r="L3" s="7">
        <v>485</v>
      </c>
      <c r="M3" s="7">
        <v>359</v>
      </c>
      <c r="N3" s="5" t="s">
        <v>16</v>
      </c>
      <c r="O3" s="9">
        <f>(M3/L3)*100</f>
        <v>74.020618556701038</v>
      </c>
      <c r="P3" s="5" t="s">
        <v>38</v>
      </c>
    </row>
    <row r="4" spans="1:16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2019</v>
      </c>
      <c r="L4" s="7">
        <v>475</v>
      </c>
      <c r="M4" s="7">
        <v>390</v>
      </c>
      <c r="N4" s="5" t="s">
        <v>16</v>
      </c>
      <c r="O4" s="9">
        <f>(M4/L4)*100</f>
        <v>82.10526315789474</v>
      </c>
      <c r="P4" s="5" t="s">
        <v>38</v>
      </c>
    </row>
    <row r="5" spans="1:16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2019</v>
      </c>
      <c r="L5" s="7">
        <v>704</v>
      </c>
      <c r="M5" s="7">
        <v>661</v>
      </c>
      <c r="N5" s="5" t="s">
        <v>16</v>
      </c>
      <c r="O5" s="9">
        <f>(M5/L5)*100</f>
        <v>93.892045454545453</v>
      </c>
      <c r="P5" s="5" t="s">
        <v>38</v>
      </c>
    </row>
    <row r="6" spans="1:16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2019</v>
      </c>
      <c r="L6" s="7">
        <v>379</v>
      </c>
      <c r="M6" s="7">
        <v>353</v>
      </c>
      <c r="N6" s="5" t="s">
        <v>16</v>
      </c>
      <c r="O6" s="9">
        <f>(M6/L6)*100</f>
        <v>93.139841688654357</v>
      </c>
      <c r="P6" s="5" t="s">
        <v>38</v>
      </c>
    </row>
    <row r="7" spans="1:16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2019</v>
      </c>
      <c r="L7" s="7">
        <v>382</v>
      </c>
      <c r="M7" s="7">
        <v>333</v>
      </c>
      <c r="N7" s="5" t="s">
        <v>16</v>
      </c>
      <c r="O7" s="9">
        <f>(M7/L7)*100</f>
        <v>87.172774869109944</v>
      </c>
      <c r="P7" s="5" t="s">
        <v>38</v>
      </c>
    </row>
    <row r="8" spans="1:16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2019</v>
      </c>
      <c r="L8" s="7">
        <v>802</v>
      </c>
      <c r="M8" s="7">
        <v>795</v>
      </c>
      <c r="N8" s="5" t="s">
        <v>16</v>
      </c>
      <c r="O8" s="9">
        <f>(M8/L8)*100</f>
        <v>99.127182044887789</v>
      </c>
      <c r="P8" s="5" t="s">
        <v>38</v>
      </c>
    </row>
    <row r="9" spans="1:16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2019</v>
      </c>
      <c r="L9" s="7">
        <v>321</v>
      </c>
      <c r="M9" s="7">
        <v>267</v>
      </c>
      <c r="N9" s="5" t="s">
        <v>16</v>
      </c>
      <c r="O9" s="9">
        <f>(M9/L9)*100</f>
        <v>83.177570093457945</v>
      </c>
      <c r="P9" s="5" t="s">
        <v>38</v>
      </c>
    </row>
    <row r="10" spans="1:16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2019</v>
      </c>
      <c r="L10" s="7">
        <v>272</v>
      </c>
      <c r="M10" s="7">
        <v>228</v>
      </c>
      <c r="N10" s="5" t="s">
        <v>16</v>
      </c>
      <c r="O10" s="9">
        <f>(M10/L10)*100</f>
        <v>83.82352941176471</v>
      </c>
      <c r="P10" s="5" t="s">
        <v>38</v>
      </c>
    </row>
    <row r="11" spans="1:16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2019</v>
      </c>
      <c r="L11" s="7">
        <v>363</v>
      </c>
      <c r="M11" s="7">
        <v>288</v>
      </c>
      <c r="N11" s="5" t="s">
        <v>16</v>
      </c>
      <c r="O11" s="9">
        <f>(M11/L11)*100</f>
        <v>79.338842975206617</v>
      </c>
      <c r="P11" s="5" t="s">
        <v>38</v>
      </c>
    </row>
    <row r="12" spans="1:16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2019</v>
      </c>
      <c r="L12" s="7">
        <v>152</v>
      </c>
      <c r="M12" s="7">
        <v>138</v>
      </c>
      <c r="N12" s="5" t="s">
        <v>16</v>
      </c>
      <c r="O12" s="9">
        <f>(M12/L12)*100</f>
        <v>90.789473684210535</v>
      </c>
      <c r="P12" s="5" t="s">
        <v>38</v>
      </c>
    </row>
    <row r="13" spans="1:16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2019</v>
      </c>
      <c r="L13" s="7">
        <v>217</v>
      </c>
      <c r="M13" s="7">
        <v>180</v>
      </c>
      <c r="N13" s="5" t="s">
        <v>16</v>
      </c>
      <c r="O13" s="9">
        <f>(M13/L13)*100</f>
        <v>82.94930875576037</v>
      </c>
      <c r="P13" s="5" t="s">
        <v>38</v>
      </c>
    </row>
    <row r="14" spans="1:16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2019</v>
      </c>
      <c r="L14" s="7">
        <v>181</v>
      </c>
      <c r="M14" s="7">
        <v>182</v>
      </c>
      <c r="N14" s="5" t="s">
        <v>16</v>
      </c>
      <c r="O14" s="9">
        <f>(M14/L14)*100</f>
        <v>100.55248618784532</v>
      </c>
      <c r="P14" s="5" t="s">
        <v>38</v>
      </c>
    </row>
    <row r="15" spans="1:16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2019</v>
      </c>
      <c r="L15" s="7">
        <v>220</v>
      </c>
      <c r="M15" s="7">
        <v>193</v>
      </c>
      <c r="N15" s="5" t="s">
        <v>16</v>
      </c>
      <c r="O15" s="9">
        <f>(M15/L15)*100</f>
        <v>87.727272727272734</v>
      </c>
      <c r="P15" s="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2025-10-08T03:22:47Z</dcterms:modified>
</cp:coreProperties>
</file>