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Realisasi Jumlah Perizinan OSS RBA\"/>
    </mc:Choice>
  </mc:AlternateContent>
  <xr:revisionPtr revIDLastSave="0" documentId="8_{7FE582C3-B89B-442A-8CB5-3A8E2684FBEC}" xr6:coauthVersionLast="47" xr6:coauthVersionMax="47" xr10:uidLastSave="{00000000-0000-0000-0000-000000000000}"/>
  <bookViews>
    <workbookView xWindow="-108" yWindow="-108" windowWidth="23256" windowHeight="12456" xr2:uid="{1E46DE53-E7AF-4220-8F2B-F481D0F3A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Q5" i="1"/>
  <c r="P7" i="1"/>
  <c r="O7" i="1"/>
  <c r="N7" i="1"/>
  <c r="M7" i="1"/>
  <c r="K7" i="1"/>
  <c r="M3" i="1"/>
  <c r="J5" i="1"/>
</calcChain>
</file>

<file path=xl/sharedStrings.xml><?xml version="1.0" encoding="utf-8"?>
<sst xmlns="http://schemas.openxmlformats.org/spreadsheetml/2006/main" count="51" uniqueCount="31">
  <si>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</si>
  <si>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</si>
  <si>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</si>
  <si>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</si>
  <si>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</si>
  <si>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</si>
  <si>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</si>
  <si>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</si>
  <si>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</si>
  <si>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</si>
  <si>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</si>
  <si>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</si>
  <si>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</si>
  <si>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</si>
  <si>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</si>
  <si>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</si>
  <si>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</si>
  <si>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</si>
  <si>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Nomor Induk Berusaha (NIB)</t>
  </si>
  <si>
    <t>Izin</t>
  </si>
  <si>
    <t>Persetujuan Lingkungan</t>
  </si>
  <si>
    <t>PB UMKU</t>
  </si>
  <si>
    <t>Sertifikat Standar (SS)</t>
  </si>
  <si>
    <t>PKKPR Untuk Kegiatan Berusaha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</si>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</sst>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2" fillId="0" borderId="1" xfId="4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/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U7"/>
  <sheetViews>
    <sheetView tabSelected="1" topLeftCell="C1" workbookViewId="0">
      <selection activeCell="F16" sqref="F16"/>
    </sheetView>
  </sheetViews>
  <sheetFormatPr defaultRowHeight="14.4" x14ac:dyDescent="0.3"/>
  <cols>
    <col min="2" max="2" width="19.5546875" bestFit="1" customWidth="1"/>
    <col min="3" max="3" width="6.33203125" customWidth="1"/>
    <col min="4" max="4" width="8.33203125" customWidth="1"/>
    <col min="5" max="5" width="22.33203125" bestFit="1" customWidth="1"/>
    <col min="6" max="6" width="28.44140625" customWidth="1"/>
    <col min="21" max="21" width="10.33203125" bestFit="1" customWidth="1"/>
  </cols>
  <sheetData>
    <row r="1" spans="1:21" x14ac:dyDescent="0.3">
      <c r="A1" s="4" t="s">
        <v>24</v>
      </c>
      <c r="B1" s="4" t="s">
        <v>25</v>
      </c>
      <c r="C1" s="4" t="s">
        <v>26</v>
      </c>
      <c r="D1" s="5" t="s">
        <v>27</v>
      </c>
      <c r="E1" s="4" t="s">
        <v>28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1" x14ac:dyDescent="0.3">
      <c r="A2" s="1">
        <v>61</v>
      </c>
      <c r="B2" s="1" t="s">
        <v>16</v>
      </c>
      <c r="C2" s="6">
        <v>6104</v>
      </c>
      <c r="D2" s="6" t="s">
        <v>29</v>
      </c>
      <c r="E2" s="1" t="s">
        <v>30</v>
      </c>
      <c r="F2" s="3" t="s">
        <v>18</v>
      </c>
      <c r="G2" s="1">
        <v>2023</v>
      </c>
      <c r="H2" s="1">
        <v>93</v>
      </c>
      <c r="I2" s="1">
        <v>254</v>
      </c>
      <c r="J2" s="1">
        <v>159</v>
      </c>
      <c r="K2" s="1">
        <v>87</v>
      </c>
      <c r="L2" s="1">
        <v>151</v>
      </c>
      <c r="M2" s="1">
        <v>226</v>
      </c>
      <c r="N2" s="1">
        <v>3593</v>
      </c>
      <c r="O2" s="1">
        <v>199</v>
      </c>
      <c r="P2" s="1">
        <v>290</v>
      </c>
      <c r="Q2" s="1">
        <v>255</v>
      </c>
      <c r="R2" s="1"/>
      <c r="S2" s="1"/>
      <c r="T2" s="7">
        <v>5557</v>
      </c>
      <c r="U2" s="1" t="s">
        <v>17</v>
      </c>
    </row>
    <row r="3" spans="1:21" x14ac:dyDescent="0.3">
      <c r="A3" s="1">
        <v>61</v>
      </c>
      <c r="B3" s="1" t="s">
        <v>16</v>
      </c>
      <c r="C3" s="6">
        <v>6104</v>
      </c>
      <c r="D3" s="6" t="s">
        <v>29</v>
      </c>
      <c r="E3" s="1" t="s">
        <v>30</v>
      </c>
      <c r="F3" s="3" t="s">
        <v>22</v>
      </c>
      <c r="G3" s="1">
        <v>2023</v>
      </c>
      <c r="H3" s="1">
        <v>27</v>
      </c>
      <c r="I3" s="1">
        <v>54</v>
      </c>
      <c r="J3" s="1">
        <v>40</v>
      </c>
      <c r="K3" s="1">
        <v>17</v>
      </c>
      <c r="L3" s="1">
        <v>21</v>
      </c>
      <c r="M3" s="1">
        <f>44-1</f>
        <v>43</v>
      </c>
      <c r="N3" s="1">
        <v>28</v>
      </c>
      <c r="O3" s="1">
        <v>39</v>
      </c>
      <c r="P3" s="1">
        <v>28</v>
      </c>
      <c r="Q3" s="1">
        <v>15</v>
      </c>
      <c r="R3" s="1"/>
      <c r="S3" s="1"/>
      <c r="T3" s="7">
        <v>340</v>
      </c>
      <c r="U3" s="1" t="s">
        <v>17</v>
      </c>
    </row>
    <row r="4" spans="1:21" x14ac:dyDescent="0.3">
      <c r="A4" s="1">
        <v>61</v>
      </c>
      <c r="B4" s="1" t="s">
        <v>16</v>
      </c>
      <c r="C4" s="6">
        <v>6104</v>
      </c>
      <c r="D4" s="6" t="s">
        <v>29</v>
      </c>
      <c r="E4" s="1" t="s">
        <v>30</v>
      </c>
      <c r="F4" s="3" t="s">
        <v>19</v>
      </c>
      <c r="G4" s="1">
        <v>2023</v>
      </c>
      <c r="H4" s="1">
        <v>0</v>
      </c>
      <c r="I4" s="1">
        <v>0</v>
      </c>
      <c r="J4" s="1">
        <v>0</v>
      </c>
      <c r="K4" s="1">
        <v>1</v>
      </c>
      <c r="L4" s="1">
        <v>1</v>
      </c>
      <c r="M4" s="1">
        <v>0</v>
      </c>
      <c r="N4" s="1">
        <v>1</v>
      </c>
      <c r="O4" s="1">
        <v>0</v>
      </c>
      <c r="P4" s="1">
        <v>1</v>
      </c>
      <c r="Q4" s="1">
        <v>1</v>
      </c>
      <c r="R4" s="1"/>
      <c r="S4" s="1"/>
      <c r="T4" s="7">
        <v>6</v>
      </c>
      <c r="U4" s="1" t="s">
        <v>17</v>
      </c>
    </row>
    <row r="5" spans="1:21" x14ac:dyDescent="0.3">
      <c r="A5" s="1">
        <v>61</v>
      </c>
      <c r="B5" s="1" t="s">
        <v>16</v>
      </c>
      <c r="C5" s="6">
        <v>6104</v>
      </c>
      <c r="D5" s="6" t="s">
        <v>29</v>
      </c>
      <c r="E5" s="1" t="s">
        <v>30</v>
      </c>
      <c r="F5" s="3" t="s">
        <v>21</v>
      </c>
      <c r="G5" s="1">
        <v>2023</v>
      </c>
      <c r="H5" s="1">
        <v>20</v>
      </c>
      <c r="I5" s="1">
        <v>7</v>
      </c>
      <c r="J5" s="1">
        <f>1+3</f>
        <v>4</v>
      </c>
      <c r="K5" s="1">
        <v>3</v>
      </c>
      <c r="L5" s="1">
        <v>3</v>
      </c>
      <c r="M5" s="1">
        <v>9</v>
      </c>
      <c r="N5" s="1">
        <v>24</v>
      </c>
      <c r="O5" s="1">
        <v>19</v>
      </c>
      <c r="P5" s="1">
        <v>10</v>
      </c>
      <c r="Q5" s="1">
        <f>11+1</f>
        <v>12</v>
      </c>
      <c r="R5" s="1"/>
      <c r="S5" s="1"/>
      <c r="T5" s="7">
        <v>138</v>
      </c>
      <c r="U5" s="1" t="s">
        <v>17</v>
      </c>
    </row>
    <row r="6" spans="1:21" x14ac:dyDescent="0.3">
      <c r="A6" s="1">
        <v>61</v>
      </c>
      <c r="B6" s="1" t="s">
        <v>16</v>
      </c>
      <c r="C6" s="6">
        <v>6104</v>
      </c>
      <c r="D6" s="6" t="s">
        <v>29</v>
      </c>
      <c r="E6" s="1" t="s">
        <v>30</v>
      </c>
      <c r="F6" s="3" t="s">
        <v>23</v>
      </c>
      <c r="G6" s="1">
        <v>2023</v>
      </c>
      <c r="H6" s="1">
        <v>1</v>
      </c>
      <c r="I6" s="1">
        <v>2</v>
      </c>
      <c r="J6" s="1">
        <v>5</v>
      </c>
      <c r="K6" s="1">
        <v>6</v>
      </c>
      <c r="L6" s="1">
        <v>2</v>
      </c>
      <c r="M6" s="1">
        <v>9</v>
      </c>
      <c r="N6" s="1">
        <v>15</v>
      </c>
      <c r="O6" s="1">
        <v>9</v>
      </c>
      <c r="P6" s="1">
        <v>10</v>
      </c>
      <c r="Q6" s="1">
        <v>11</v>
      </c>
      <c r="R6" s="1"/>
      <c r="S6" s="1"/>
      <c r="T6" s="7">
        <v>70</v>
      </c>
      <c r="U6" s="1" t="s">
        <v>17</v>
      </c>
    </row>
    <row r="7" spans="1:21" x14ac:dyDescent="0.3">
      <c r="A7" s="1">
        <v>61</v>
      </c>
      <c r="B7" s="1" t="s">
        <v>16</v>
      </c>
      <c r="C7" s="6">
        <v>6104</v>
      </c>
      <c r="D7" s="6" t="s">
        <v>29</v>
      </c>
      <c r="E7" s="1" t="s">
        <v>30</v>
      </c>
      <c r="F7" s="3" t="s">
        <v>20</v>
      </c>
      <c r="G7" s="1">
        <v>2023</v>
      </c>
      <c r="H7" s="1">
        <v>98</v>
      </c>
      <c r="I7" s="1">
        <v>155</v>
      </c>
      <c r="J7" s="1">
        <v>148</v>
      </c>
      <c r="K7" s="1">
        <f>58+8+1</f>
        <v>67</v>
      </c>
      <c r="L7" s="1">
        <v>127</v>
      </c>
      <c r="M7" s="1">
        <f>203+24</f>
        <v>227</v>
      </c>
      <c r="N7" s="1">
        <f>149+10</f>
        <v>159</v>
      </c>
      <c r="O7" s="1">
        <f>16+160</f>
        <v>176</v>
      </c>
      <c r="P7" s="1">
        <f>12+239</f>
        <v>251</v>
      </c>
      <c r="Q7" s="1">
        <f>188+8+2</f>
        <v>198</v>
      </c>
      <c r="R7" s="1"/>
      <c r="S7" s="1"/>
      <c r="T7" s="7">
        <v>1606</v>
      </c>
      <c r="U7" s="1" t="s">
        <v>17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2025-01-10T02:39:43Z</dcterms:modified>
</cp:coreProperties>
</file>