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1\"/>
    </mc:Choice>
  </mc:AlternateContent>
  <xr:revisionPtr revIDLastSave="0" documentId="8_{164B73E4-1EC8-4FFF-B819-C2D42810E2D0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KN1 Tahun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<sst xmlns="http://schemas.openxmlformats.org/spreadsheetml/2006/main" count="100" uniqueCount="37">
  <si>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</si>
  <si>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</si>
  <si>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</si>
  <si>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</si>
  <si>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</si>
  <si>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</si>
  <si>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</si>
  <si>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</si>
  <si>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</si>
  <si>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</si>
  <si>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</si>
  <si>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</si>
  <si>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</si>
  <si>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</si>
  <si>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</si>
  <si>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</si>
  <si>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</si>
  <si>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</si>
  <si>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</si>
  <si>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</si>
  <si>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</si>
  <si>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</si>
  <si>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</si>
  <si>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</si>
  <si>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</si>
  <si>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</si>
  <si>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</si>
  <si>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</si>
  <si>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</si>
  <si>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</si>
  <si>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</si>
  <si>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</si>
  <si>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</si>
  <si>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</si>
  <si>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</si>
  <si>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total_kunjungan_neonatal_1_kali_kn1</t>
  </si>
  <si>
    <t>persentase_kunjungan_neonatal_1_kali_kn1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</si>
</sst>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85" zoomScaleNormal="85" workbookViewId="0">
      <selection activeCell="M22" sqref="M22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6.77734375" bestFit="1" customWidth="1"/>
    <col min="15" max="15" width="22.109375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35</v>
      </c>
      <c r="N1" s="7" t="s">
        <v>31</v>
      </c>
      <c r="O1" s="1" t="s">
        <v>36</v>
      </c>
      <c r="P1" s="7" t="s">
        <v>31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13">
        <v>434</v>
      </c>
      <c r="M2" s="12">
        <v>368</v>
      </c>
      <c r="N2" s="5" t="s">
        <v>34</v>
      </c>
      <c r="O2" s="8">
        <f>(M2/L2)*100</f>
        <v>84.792626728110605</v>
      </c>
      <c r="P2" s="9" t="s">
        <v>32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13">
        <v>462</v>
      </c>
      <c r="M3" s="12">
        <v>365</v>
      </c>
      <c r="N3" s="5" t="s">
        <v>34</v>
      </c>
      <c r="O3" s="8">
        <f>(M3/L3)*100</f>
        <v>79.004329004328994</v>
      </c>
      <c r="P3" s="9" t="s">
        <v>32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13">
        <v>452</v>
      </c>
      <c r="M4" s="12">
        <v>428</v>
      </c>
      <c r="N4" s="5" t="s">
        <v>34</v>
      </c>
      <c r="O4" s="8">
        <f>(M4/L4)*100</f>
        <v>94.690265486725664</v>
      </c>
      <c r="P4" s="9" t="s">
        <v>32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13">
        <v>671</v>
      </c>
      <c r="M5" s="12">
        <v>713</v>
      </c>
      <c r="N5" s="5" t="s">
        <v>34</v>
      </c>
      <c r="O5" s="8">
        <f>(M5/L5)*100</f>
        <v>106.25931445603575</v>
      </c>
      <c r="P5" s="9" t="s">
        <v>32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13">
        <v>361</v>
      </c>
      <c r="M6" s="12">
        <v>386</v>
      </c>
      <c r="N6" s="5" t="s">
        <v>34</v>
      </c>
      <c r="O6" s="8">
        <f>(M6/L6)*100</f>
        <v>106.92520775623268</v>
      </c>
      <c r="P6" s="9" t="s">
        <v>32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13">
        <v>364</v>
      </c>
      <c r="M7" s="12">
        <v>325</v>
      </c>
      <c r="N7" s="5" t="s">
        <v>34</v>
      </c>
      <c r="O7" s="8">
        <f>(M7/L7)*100</f>
        <v>89.285714285714292</v>
      </c>
      <c r="P7" s="9" t="s">
        <v>32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2019</v>
      </c>
      <c r="L8" s="13">
        <v>764</v>
      </c>
      <c r="M8" s="12">
        <v>795</v>
      </c>
      <c r="N8" s="5" t="s">
        <v>34</v>
      </c>
      <c r="O8" s="8">
        <f>(M8/L8)*100</f>
        <v>104.05759162303664</v>
      </c>
      <c r="P8" s="9" t="s">
        <v>32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2019</v>
      </c>
      <c r="L9" s="13">
        <v>306</v>
      </c>
      <c r="M9" s="12">
        <v>265</v>
      </c>
      <c r="N9" s="5" t="s">
        <v>34</v>
      </c>
      <c r="O9" s="8">
        <f>(M9/L9)*100</f>
        <v>86.601307189542482</v>
      </c>
      <c r="P9" s="9" t="s">
        <v>32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2019</v>
      </c>
      <c r="L10" s="13">
        <v>259</v>
      </c>
      <c r="M10" s="12">
        <v>269</v>
      </c>
      <c r="N10" s="5" t="s">
        <v>34</v>
      </c>
      <c r="O10" s="8">
        <f>(M10/L10)*100</f>
        <v>103.86100386100385</v>
      </c>
      <c r="P10" s="9" t="s">
        <v>32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2019</v>
      </c>
      <c r="L11" s="13">
        <v>346</v>
      </c>
      <c r="M11" s="12">
        <v>324</v>
      </c>
      <c r="N11" s="5" t="s">
        <v>34</v>
      </c>
      <c r="O11" s="8">
        <f>(M11/L11)*100</f>
        <v>93.641618497109818</v>
      </c>
      <c r="P11" s="9" t="s">
        <v>32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2019</v>
      </c>
      <c r="L12" s="13">
        <v>144</v>
      </c>
      <c r="M12" s="12">
        <v>144</v>
      </c>
      <c r="N12" s="5" t="s">
        <v>34</v>
      </c>
      <c r="O12" s="8">
        <f>(M12/L12)*100</f>
        <v>100</v>
      </c>
      <c r="P12" s="9" t="s">
        <v>32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2019</v>
      </c>
      <c r="L13" s="13">
        <v>206</v>
      </c>
      <c r="M13" s="12">
        <v>185</v>
      </c>
      <c r="N13" s="5" t="s">
        <v>34</v>
      </c>
      <c r="O13" s="8">
        <f>(M13/L13)*100</f>
        <v>89.805825242718456</v>
      </c>
      <c r="P13" s="9" t="s">
        <v>32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2019</v>
      </c>
      <c r="L14" s="13">
        <v>173</v>
      </c>
      <c r="M14" s="12">
        <v>185</v>
      </c>
      <c r="N14" s="5" t="s">
        <v>34</v>
      </c>
      <c r="O14" s="8">
        <f>(M14/L14)*100</f>
        <v>106.93641618497109</v>
      </c>
      <c r="P14" s="9" t="s">
        <v>32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2019</v>
      </c>
      <c r="L15" s="13">
        <v>209</v>
      </c>
      <c r="M15" s="12">
        <v>186</v>
      </c>
      <c r="N15" s="5" t="s">
        <v>34</v>
      </c>
      <c r="O15" s="8">
        <f>(M15/L15)*100</f>
        <v>88.995215311004785</v>
      </c>
      <c r="P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KN1 Tahun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2025-12-03T02:40:36Z</dcterms:modified>
</cp:coreProperties>
</file>