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3C748C87-4D34-4534-A906-B13F0FE09A8E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R2" i="1"/>
  <c r="Q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<sst xmlns="http://schemas.openxmlformats.org/spreadsheetml/2006/main" count="104" uniqueCount="46">
  <si>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</si>
  <si>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</si>
  <si>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</si>
  <si>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</si>
  <si>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</si>
  <si>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</si>
  <si>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</si>
  <si>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</si>
  <si>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</si>
  <si>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</si>
  <si>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</si>
  <si>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</si>
  <si>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</si>
  <si>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</si>
  <si>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</si>
  <si>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</si>
  <si>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</si>
  <si>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</si>
  <si>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</si>
  <si>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</si>
  <si>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</si>
  <si>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</si>
  <si>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</si>
  <si>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</si>
  <si>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</si>
  <si>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</si>
  <si>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</si>
  <si>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</si>
  <si>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</si>
  <si>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</si>
  <si>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</si>
  <si>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</si>
  <si>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</si>
  <si>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</si>
  <si>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</si>
  <si>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</si>
  <si>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</si>
  <si>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</si>
  <si>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</si>
  <si>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</si>
  <si>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</si>
  <si>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</si>
  <si>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</si>
  <si>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</si>
  <si>
    <t>jumlah_ibu_hamil_k6</t>
  </si>
  <si>
    <t>cakupan_kunjungan_ibu_hamil_k6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</si>
</sst>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S2" sqref="S2:S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44</v>
      </c>
      <c r="P1" s="3" t="s">
        <v>11</v>
      </c>
      <c r="Q1" s="3" t="s">
        <v>40</v>
      </c>
      <c r="R1" s="3" t="s">
        <v>43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10">
        <v>561</v>
      </c>
      <c r="M2" s="10">
        <v>492</v>
      </c>
      <c r="N2" s="10">
        <v>478</v>
      </c>
      <c r="O2" s="10">
        <v>477</v>
      </c>
      <c r="P2" s="5" t="s">
        <v>16</v>
      </c>
      <c r="Q2" s="9">
        <f>(M2/L2)*100</f>
        <v>87.700534759358277</v>
      </c>
      <c r="R2" s="9">
        <f>(N2/L2)*100</f>
        <v>85.204991087344027</v>
      </c>
      <c r="S2" s="9">
        <f>(O2/L2)*100</f>
        <v>85.026737967914428</v>
      </c>
      <c r="T2" s="5" t="s">
        <v>42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10">
        <v>533</v>
      </c>
      <c r="M3" s="10">
        <v>516</v>
      </c>
      <c r="N3" s="10">
        <v>491</v>
      </c>
      <c r="O3" s="10">
        <v>491</v>
      </c>
      <c r="P3" s="5" t="s">
        <v>16</v>
      </c>
      <c r="Q3" s="9">
        <f t="shared" ref="Q3:Q15" si="0">(M3/L3)*100</f>
        <v>96.810506566604133</v>
      </c>
      <c r="R3" s="9">
        <f>(N3/L3)*100</f>
        <v>92.120075046904319</v>
      </c>
      <c r="S3" s="9">
        <f t="shared" ref="S3:S15" si="1">(O3/L3)*100</f>
        <v>92.120075046904319</v>
      </c>
      <c r="T3" s="5" t="s">
        <v>42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10">
        <v>567</v>
      </c>
      <c r="M4" s="10">
        <v>500</v>
      </c>
      <c r="N4" s="10">
        <v>458</v>
      </c>
      <c r="O4" s="10">
        <v>386</v>
      </c>
      <c r="P4" s="5" t="s">
        <v>16</v>
      </c>
      <c r="Q4" s="9">
        <f t="shared" si="0"/>
        <v>88.183421516754848</v>
      </c>
      <c r="R4" s="9">
        <f>(N4/L4)*100</f>
        <v>80.776014109347443</v>
      </c>
      <c r="S4" s="9">
        <f t="shared" si="1"/>
        <v>68.077601410934747</v>
      </c>
      <c r="T4" s="5" t="s">
        <v>42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10">
        <v>843</v>
      </c>
      <c r="M5" s="10">
        <v>777</v>
      </c>
      <c r="N5" s="10">
        <v>769</v>
      </c>
      <c r="O5" s="10">
        <v>769</v>
      </c>
      <c r="P5" s="5" t="s">
        <v>16</v>
      </c>
      <c r="Q5" s="9">
        <f t="shared" si="0"/>
        <v>92.170818505338076</v>
      </c>
      <c r="R5" s="9">
        <f>(N5/L5)*100</f>
        <v>91.221826809015411</v>
      </c>
      <c r="S5" s="9">
        <f t="shared" si="1"/>
        <v>91.221826809015411</v>
      </c>
      <c r="T5" s="5" t="s">
        <v>42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10">
        <v>480</v>
      </c>
      <c r="M6" s="10">
        <v>461</v>
      </c>
      <c r="N6" s="10">
        <v>447</v>
      </c>
      <c r="O6" s="10">
        <v>447</v>
      </c>
      <c r="P6" s="5" t="s">
        <v>16</v>
      </c>
      <c r="Q6" s="9">
        <f t="shared" si="0"/>
        <v>96.041666666666671</v>
      </c>
      <c r="R6" s="9">
        <f>(N6/L6)*100</f>
        <v>93.125</v>
      </c>
      <c r="S6" s="9">
        <f t="shared" si="1"/>
        <v>93.125</v>
      </c>
      <c r="T6" s="5" t="s">
        <v>42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10">
        <v>453</v>
      </c>
      <c r="M7" s="10">
        <v>414</v>
      </c>
      <c r="N7" s="10">
        <v>366</v>
      </c>
      <c r="O7" s="10">
        <v>366</v>
      </c>
      <c r="P7" s="5" t="s">
        <v>16</v>
      </c>
      <c r="Q7" s="9">
        <f t="shared" si="0"/>
        <v>91.390728476821195</v>
      </c>
      <c r="R7" s="9">
        <f>(N7/L7)*100</f>
        <v>80.794701986754973</v>
      </c>
      <c r="S7" s="9">
        <f t="shared" si="1"/>
        <v>80.794701986754973</v>
      </c>
      <c r="T7" s="5" t="s">
        <v>42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10">
        <v>992</v>
      </c>
      <c r="M8" s="10">
        <v>988</v>
      </c>
      <c r="N8" s="10">
        <v>985</v>
      </c>
      <c r="O8" s="10">
        <v>544</v>
      </c>
      <c r="P8" s="5" t="s">
        <v>16</v>
      </c>
      <c r="Q8" s="9">
        <f t="shared" si="0"/>
        <v>99.596774193548384</v>
      </c>
      <c r="R8" s="9">
        <f>(N8/L8)*100</f>
        <v>99.29435483870968</v>
      </c>
      <c r="S8" s="9">
        <f t="shared" si="1"/>
        <v>54.838709677419352</v>
      </c>
      <c r="T8" s="5" t="s">
        <v>42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10">
        <v>409</v>
      </c>
      <c r="M9" s="10">
        <v>358</v>
      </c>
      <c r="N9" s="10">
        <v>317</v>
      </c>
      <c r="O9" s="10">
        <v>317</v>
      </c>
      <c r="P9" s="5" t="s">
        <v>16</v>
      </c>
      <c r="Q9" s="9">
        <f t="shared" si="0"/>
        <v>87.530562347188265</v>
      </c>
      <c r="R9" s="9">
        <f>(N9/L9)*100</f>
        <v>77.506112469437653</v>
      </c>
      <c r="S9" s="9">
        <f t="shared" si="1"/>
        <v>77.506112469437653</v>
      </c>
      <c r="T9" s="5" t="s">
        <v>42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10">
        <v>332</v>
      </c>
      <c r="M10" s="10">
        <v>332</v>
      </c>
      <c r="N10" s="10">
        <v>332</v>
      </c>
      <c r="O10" s="10">
        <v>242</v>
      </c>
      <c r="P10" s="5" t="s">
        <v>16</v>
      </c>
      <c r="Q10" s="9">
        <f t="shared" si="0"/>
        <v>100</v>
      </c>
      <c r="R10" s="9">
        <f>(N10/L10)*100</f>
        <v>100</v>
      </c>
      <c r="S10" s="9">
        <f t="shared" si="1"/>
        <v>72.891566265060234</v>
      </c>
      <c r="T10" s="5" t="s">
        <v>42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10">
        <v>431</v>
      </c>
      <c r="M11" s="10">
        <v>345</v>
      </c>
      <c r="N11" s="10">
        <v>284</v>
      </c>
      <c r="O11" s="10">
        <v>266</v>
      </c>
      <c r="P11" s="5" t="s">
        <v>16</v>
      </c>
      <c r="Q11" s="9">
        <f t="shared" si="0"/>
        <v>80.046403712296993</v>
      </c>
      <c r="R11" s="9">
        <f>(N11/L11)*100</f>
        <v>65.893271461716935</v>
      </c>
      <c r="S11" s="9">
        <f t="shared" si="1"/>
        <v>61.716937354988403</v>
      </c>
      <c r="T11" s="5" t="s">
        <v>42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10">
        <v>193</v>
      </c>
      <c r="M12" s="10">
        <v>152</v>
      </c>
      <c r="N12" s="10">
        <v>141</v>
      </c>
      <c r="O12" s="10">
        <v>76</v>
      </c>
      <c r="P12" s="5" t="s">
        <v>16</v>
      </c>
      <c r="Q12" s="9">
        <f t="shared" si="0"/>
        <v>78.756476683937819</v>
      </c>
      <c r="R12" s="9">
        <f>(N12/L12)*100</f>
        <v>73.056994818652853</v>
      </c>
      <c r="S12" s="9">
        <f t="shared" si="1"/>
        <v>39.37823834196891</v>
      </c>
      <c r="T12" s="5" t="s">
        <v>42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10">
        <v>282</v>
      </c>
      <c r="M13" s="10">
        <v>255</v>
      </c>
      <c r="N13" s="10">
        <v>233</v>
      </c>
      <c r="O13" s="10">
        <v>168</v>
      </c>
      <c r="P13" s="5" t="s">
        <v>16</v>
      </c>
      <c r="Q13" s="9">
        <f t="shared" si="0"/>
        <v>90.425531914893625</v>
      </c>
      <c r="R13" s="9">
        <f>(N13/L13)*100</f>
        <v>82.62411347517731</v>
      </c>
      <c r="S13" s="9">
        <f t="shared" si="1"/>
        <v>59.574468085106382</v>
      </c>
      <c r="T13" s="5" t="s">
        <v>42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10">
        <v>228</v>
      </c>
      <c r="M14" s="10">
        <v>185</v>
      </c>
      <c r="N14" s="10">
        <v>185</v>
      </c>
      <c r="O14" s="10">
        <v>97</v>
      </c>
      <c r="P14" s="5" t="s">
        <v>16</v>
      </c>
      <c r="Q14" s="9">
        <f t="shared" si="0"/>
        <v>81.140350877192986</v>
      </c>
      <c r="R14" s="9">
        <f>(N14/L14)*100</f>
        <v>81.140350877192986</v>
      </c>
      <c r="S14" s="9">
        <f t="shared" si="1"/>
        <v>42.543859649122808</v>
      </c>
      <c r="T14" s="5" t="s">
        <v>42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10">
        <v>254</v>
      </c>
      <c r="M15" s="10">
        <v>191</v>
      </c>
      <c r="N15" s="10">
        <v>178</v>
      </c>
      <c r="O15" s="10">
        <v>178</v>
      </c>
      <c r="P15" s="5" t="s">
        <v>16</v>
      </c>
      <c r="Q15" s="9">
        <f t="shared" si="0"/>
        <v>75.196850393700785</v>
      </c>
      <c r="R15" s="9">
        <f>(N15/L15)*100</f>
        <v>70.078740157480311</v>
      </c>
      <c r="S15" s="9">
        <f t="shared" si="1"/>
        <v>70.078740157480311</v>
      </c>
      <c r="T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2025-10-07T04:36:21Z</dcterms:modified>
</cp:coreProperties>
</file>