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Penderita hipertensi mendapatkan pelayanan kesehatan sesuai standar\"/>
    </mc:Choice>
  </mc:AlternateContent>
  <xr:revisionPtr revIDLastSave="0" documentId="8_{716AF319-5A6A-4319-887E-572EC7B9A7F6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Penderita hiperten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1" l="1"/>
  <c r="Q2" i="1"/>
  <c r="S3" i="1"/>
  <c r="T3" i="1"/>
  <c r="S4" i="1"/>
  <c r="T4" i="1"/>
  <c r="S5" i="1"/>
  <c r="T5" i="1"/>
  <c r="S6" i="1"/>
  <c r="T6" i="1"/>
  <c r="S7" i="1"/>
  <c r="T7" i="1"/>
  <c r="S8" i="1"/>
  <c r="T8" i="1"/>
  <c r="S9" i="1"/>
  <c r="T9" i="1"/>
  <c r="S10" i="1"/>
  <c r="T10" i="1"/>
  <c r="S11" i="1"/>
  <c r="T11" i="1"/>
  <c r="S12" i="1"/>
  <c r="T12" i="1"/>
  <c r="S13" i="1"/>
  <c r="T13" i="1"/>
  <c r="S14" i="1"/>
  <c r="T14" i="1"/>
  <c r="S15" i="1"/>
  <c r="T15" i="1"/>
  <c r="T2" i="1"/>
  <c r="S2" i="1"/>
  <c r="Q3" i="1"/>
  <c r="U3" i="1" s="1"/>
  <c r="Q4" i="1"/>
  <c r="Q5" i="1"/>
  <c r="Q6" i="1"/>
  <c r="Q7" i="1"/>
  <c r="Q8" i="1"/>
  <c r="Q9" i="1"/>
  <c r="Q10" i="1"/>
  <c r="Q11" i="1"/>
  <c r="Q12" i="1"/>
  <c r="U12" i="1" s="1"/>
  <c r="Q13" i="1"/>
  <c r="Q14" i="1"/>
  <c r="U14" i="1" s="1"/>
  <c r="Q15" i="1"/>
  <c r="U15" i="1" s="1"/>
  <c r="N3" i="1"/>
  <c r="N4" i="1"/>
  <c r="N5" i="1"/>
  <c r="N6" i="1"/>
  <c r="N7" i="1"/>
  <c r="U7" i="1" s="1"/>
  <c r="N8" i="1"/>
  <c r="N9" i="1"/>
  <c r="N10" i="1"/>
  <c r="N11" i="1"/>
  <c r="N12" i="1"/>
  <c r="N13" i="1"/>
  <c r="N14" i="1"/>
  <c r="N15" i="1"/>
  <c r="U6" i="1" l="1"/>
  <c r="U13" i="1"/>
  <c r="U11" i="1"/>
  <c r="U10" i="1"/>
  <c r="U9" i="1"/>
  <c r="U8" i="1"/>
  <c r="U5" i="1"/>
  <c r="U4" i="1"/>
  <c r="U2" i="1"/>
</calcChain>
</file>

<file path=xl/sharedStrings.xml><?xml version="1.0" encoding="utf-8"?>
<sst xmlns="http://schemas.openxmlformats.org/spreadsheetml/2006/main" count="106" uniqueCount="48">
  <si>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</si>
  <si>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</si>
  <si>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</si>
  <si>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</si>
  <si>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</si>
  <si>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</si>
  <si>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</si>
  <si>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</si>
  <si>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</si>
  <si>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</si>
  <si>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</si>
  <si>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</si>
  <si>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</si>
  <si>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</si>
  <si>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</si>
  <si>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</si>
  <si>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</si>
  <si>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</si>
  <si>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</si>
  <si>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</si>
  <si>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</si>
  <si>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</si>
  <si>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</si>
  <si>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</si>
  <si>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</si>
  <si>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</si>
  <si>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</si>
  <si>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</si>
  <si>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</si>
  <si>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</si>
  <si>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</si>
  <si>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</si>
  <si>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</si>
  <si>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</si>
  <si>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</si>
  <si>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</si>
  <si>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</si>
  <si>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</si>
  <si>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</si>
  <si>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</si>
  <si>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_perempuan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</si>
  <si>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_laki_laki_perempuan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</si>
  <si>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_laki_laki_mendapat_pelayanan_kesehatan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</si>
  <si>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_perempuan_mendapat_pelayanan_kesehatan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</si>
  <si>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_laki_laki_perempuan_mendapat_pelayanan_kesehatan</t>
    </r>
  </si>
  <si>
    <t>persentase_penderita_hipertensi_mendapatkan_pelayanan_kesehatan_sesuai_standar_laki_laki</t>
  </si>
  <si>
    <t>persentase_penderita_hipertensi_mendapatkan_pelayanan_kesehatan_sesuai_standar_perempuan</t>
  </si>
  <si>
    <t>persentase_penderita_hipertensi_mendapatkan_pelayanan_kesehatan_sesuai_standar_laki_laki_perempuan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</si>
</sst>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  <font>
      <sz val="7.7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" fontId="0" fillId="0" borderId="1" xfId="0" applyNumberFormat="1" applyBorder="1"/>
    <xf numFmtId="1" fontId="0" fillId="0" borderId="0" xfId="0" applyNumberFormat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V30"/>
  <sheetViews>
    <sheetView tabSelected="1" topLeftCell="J1" zoomScale="70" zoomScaleNormal="70" workbookViewId="0">
      <selection activeCell="N21" sqref="N21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21" width="16.109375" customWidth="1"/>
  </cols>
  <sheetData>
    <row r="1" spans="1:22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41</v>
      </c>
      <c r="O1" s="1" t="s">
        <v>42</v>
      </c>
      <c r="P1" s="1" t="s">
        <v>43</v>
      </c>
      <c r="Q1" s="1" t="s">
        <v>44</v>
      </c>
      <c r="R1" s="1" t="s">
        <v>11</v>
      </c>
      <c r="S1" s="1" t="s">
        <v>45</v>
      </c>
      <c r="T1" s="1" t="s">
        <v>46</v>
      </c>
      <c r="U1" s="1" t="s">
        <v>47</v>
      </c>
      <c r="V1" s="1" t="s">
        <v>11</v>
      </c>
    </row>
    <row r="2" spans="1:22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2025</v>
      </c>
      <c r="L2" s="10">
        <v>725</v>
      </c>
      <c r="M2" s="10">
        <v>701</v>
      </c>
      <c r="N2" s="10">
        <f>SUM(L2:M2)</f>
        <v>1426</v>
      </c>
      <c r="O2" s="10">
        <v>421</v>
      </c>
      <c r="P2" s="10">
        <v>1007</v>
      </c>
      <c r="Q2" s="10">
        <f>SUM(O2:P2)</f>
        <v>1428</v>
      </c>
      <c r="R2" s="5" t="s">
        <v>38</v>
      </c>
      <c r="S2" s="9">
        <f>(O2/L2)*100</f>
        <v>58.068965517241381</v>
      </c>
      <c r="T2" s="9">
        <f t="shared" ref="T2:U2" si="0">(P2/M2)*100</f>
        <v>143.65192582025676</v>
      </c>
      <c r="U2" s="9">
        <f t="shared" si="0"/>
        <v>100.14025245441796</v>
      </c>
      <c r="V2" s="5" t="s">
        <v>37</v>
      </c>
    </row>
    <row r="3" spans="1:22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2025</v>
      </c>
      <c r="L3" s="10">
        <v>745</v>
      </c>
      <c r="M3" s="10">
        <v>722</v>
      </c>
      <c r="N3" s="10">
        <f t="shared" ref="N3:N15" si="1">SUM(L3:M3)</f>
        <v>1467</v>
      </c>
      <c r="O3" s="10">
        <v>420</v>
      </c>
      <c r="P3" s="10">
        <v>1076</v>
      </c>
      <c r="Q3" s="10">
        <f t="shared" ref="Q3:Q15" si="2">SUM(O3:P3)</f>
        <v>1496</v>
      </c>
      <c r="R3" s="5" t="s">
        <v>38</v>
      </c>
      <c r="S3" s="9">
        <f t="shared" ref="S3:S15" si="3">(O3/L3)*100</f>
        <v>56.375838926174495</v>
      </c>
      <c r="T3" s="9">
        <f t="shared" ref="T3:T15" si="4">(P3/M3)*100</f>
        <v>149.03047091412742</v>
      </c>
      <c r="U3" s="9">
        <f t="shared" ref="U3:U15" si="5">(Q3/N3)*100</f>
        <v>101.97682344921608</v>
      </c>
      <c r="V3" s="5" t="s">
        <v>37</v>
      </c>
    </row>
    <row r="4" spans="1:22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2025</v>
      </c>
      <c r="L4" s="10">
        <v>759</v>
      </c>
      <c r="M4" s="10">
        <v>744</v>
      </c>
      <c r="N4" s="10">
        <f t="shared" si="1"/>
        <v>1503</v>
      </c>
      <c r="O4" s="10">
        <v>596</v>
      </c>
      <c r="P4" s="10">
        <v>960</v>
      </c>
      <c r="Q4" s="10">
        <f t="shared" si="2"/>
        <v>1556</v>
      </c>
      <c r="R4" s="5" t="s">
        <v>38</v>
      </c>
      <c r="S4" s="9">
        <f t="shared" si="3"/>
        <v>78.524374176548079</v>
      </c>
      <c r="T4" s="9">
        <f t="shared" si="4"/>
        <v>129.03225806451613</v>
      </c>
      <c r="U4" s="9">
        <f t="shared" si="5"/>
        <v>103.52628077178976</v>
      </c>
      <c r="V4" s="5" t="s">
        <v>37</v>
      </c>
    </row>
    <row r="5" spans="1:22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2025</v>
      </c>
      <c r="L5" s="10">
        <v>1200</v>
      </c>
      <c r="M5" s="10">
        <v>1151</v>
      </c>
      <c r="N5" s="10">
        <f t="shared" si="1"/>
        <v>2351</v>
      </c>
      <c r="O5" s="10">
        <v>670</v>
      </c>
      <c r="P5" s="10">
        <v>1711</v>
      </c>
      <c r="Q5" s="10">
        <f t="shared" si="2"/>
        <v>2381</v>
      </c>
      <c r="R5" s="5" t="s">
        <v>38</v>
      </c>
      <c r="S5" s="9">
        <f t="shared" si="3"/>
        <v>55.833333333333336</v>
      </c>
      <c r="T5" s="9">
        <f t="shared" si="4"/>
        <v>148.65334491746307</v>
      </c>
      <c r="U5" s="9">
        <f t="shared" si="5"/>
        <v>101.27605274351339</v>
      </c>
      <c r="V5" s="5" t="s">
        <v>37</v>
      </c>
    </row>
    <row r="6" spans="1:22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2025</v>
      </c>
      <c r="L6" s="10">
        <v>660</v>
      </c>
      <c r="M6" s="10">
        <v>637</v>
      </c>
      <c r="N6" s="10">
        <f t="shared" si="1"/>
        <v>1297</v>
      </c>
      <c r="O6" s="10">
        <v>584</v>
      </c>
      <c r="P6" s="10">
        <v>722</v>
      </c>
      <c r="Q6" s="10">
        <f t="shared" si="2"/>
        <v>1306</v>
      </c>
      <c r="R6" s="5" t="s">
        <v>38</v>
      </c>
      <c r="S6" s="9">
        <f t="shared" si="3"/>
        <v>88.484848484848484</v>
      </c>
      <c r="T6" s="9">
        <f t="shared" si="4"/>
        <v>113.34379905808478</v>
      </c>
      <c r="U6" s="9">
        <f t="shared" si="5"/>
        <v>100.69390902081727</v>
      </c>
      <c r="V6" s="5" t="s">
        <v>37</v>
      </c>
    </row>
    <row r="7" spans="1:22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2025</v>
      </c>
      <c r="L7" s="10">
        <v>649</v>
      </c>
      <c r="M7" s="10">
        <v>615</v>
      </c>
      <c r="N7" s="10">
        <f t="shared" si="1"/>
        <v>1264</v>
      </c>
      <c r="O7" s="10">
        <v>439</v>
      </c>
      <c r="P7" s="10">
        <v>822</v>
      </c>
      <c r="Q7" s="10">
        <f t="shared" si="2"/>
        <v>1261</v>
      </c>
      <c r="R7" s="5" t="s">
        <v>38</v>
      </c>
      <c r="S7" s="9">
        <f t="shared" si="3"/>
        <v>67.642526964560872</v>
      </c>
      <c r="T7" s="9">
        <f t="shared" si="4"/>
        <v>133.65853658536585</v>
      </c>
      <c r="U7" s="9">
        <f t="shared" si="5"/>
        <v>99.762658227848107</v>
      </c>
      <c r="V7" s="5" t="s">
        <v>37</v>
      </c>
    </row>
    <row r="8" spans="1:22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2025</v>
      </c>
      <c r="L8" s="10">
        <v>1365</v>
      </c>
      <c r="M8" s="10">
        <v>1348</v>
      </c>
      <c r="N8" s="10">
        <f t="shared" si="1"/>
        <v>2713</v>
      </c>
      <c r="O8" s="10">
        <v>1032</v>
      </c>
      <c r="P8" s="10">
        <v>1733</v>
      </c>
      <c r="Q8" s="10">
        <f t="shared" si="2"/>
        <v>2765</v>
      </c>
      <c r="R8" s="5" t="s">
        <v>38</v>
      </c>
      <c r="S8" s="9">
        <f t="shared" si="3"/>
        <v>75.604395604395606</v>
      </c>
      <c r="T8" s="9">
        <f t="shared" si="4"/>
        <v>128.56083086053411</v>
      </c>
      <c r="U8" s="9">
        <f t="shared" si="5"/>
        <v>101.9166973829709</v>
      </c>
      <c r="V8" s="5" t="s">
        <v>37</v>
      </c>
    </row>
    <row r="9" spans="1:22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2025</v>
      </c>
      <c r="L9" s="10">
        <v>555</v>
      </c>
      <c r="M9" s="10">
        <v>555</v>
      </c>
      <c r="N9" s="10">
        <f t="shared" si="1"/>
        <v>1110</v>
      </c>
      <c r="O9" s="10">
        <v>156</v>
      </c>
      <c r="P9" s="10">
        <v>969</v>
      </c>
      <c r="Q9" s="10">
        <f t="shared" si="2"/>
        <v>1125</v>
      </c>
      <c r="R9" s="5" t="s">
        <v>38</v>
      </c>
      <c r="S9" s="9">
        <f t="shared" si="3"/>
        <v>28.108108108108109</v>
      </c>
      <c r="T9" s="9">
        <f t="shared" si="4"/>
        <v>174.59459459459458</v>
      </c>
      <c r="U9" s="9">
        <f t="shared" si="5"/>
        <v>101.35135135135135</v>
      </c>
      <c r="V9" s="5" t="s">
        <v>37</v>
      </c>
    </row>
    <row r="10" spans="1:22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2025</v>
      </c>
      <c r="L10" s="10">
        <v>456</v>
      </c>
      <c r="M10" s="10">
        <v>447</v>
      </c>
      <c r="N10" s="10">
        <f t="shared" si="1"/>
        <v>903</v>
      </c>
      <c r="O10" s="10">
        <v>488</v>
      </c>
      <c r="P10" s="10">
        <v>767</v>
      </c>
      <c r="Q10" s="10">
        <f t="shared" si="2"/>
        <v>1255</v>
      </c>
      <c r="R10" s="5" t="s">
        <v>38</v>
      </c>
      <c r="S10" s="9">
        <f t="shared" si="3"/>
        <v>107.01754385964912</v>
      </c>
      <c r="T10" s="9">
        <f t="shared" si="4"/>
        <v>171.58836689038031</v>
      </c>
      <c r="U10" s="9">
        <f t="shared" si="5"/>
        <v>138.9811738648948</v>
      </c>
      <c r="V10" s="5" t="s">
        <v>37</v>
      </c>
    </row>
    <row r="11" spans="1:22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2025</v>
      </c>
      <c r="L11" s="10">
        <v>617</v>
      </c>
      <c r="M11" s="10">
        <v>600</v>
      </c>
      <c r="N11" s="10">
        <f t="shared" si="1"/>
        <v>1217</v>
      </c>
      <c r="O11" s="10">
        <v>519</v>
      </c>
      <c r="P11" s="10">
        <v>775</v>
      </c>
      <c r="Q11" s="10">
        <f t="shared" si="2"/>
        <v>1294</v>
      </c>
      <c r="R11" s="5" t="s">
        <v>38</v>
      </c>
      <c r="S11" s="9">
        <f t="shared" si="3"/>
        <v>84.116693679092378</v>
      </c>
      <c r="T11" s="9">
        <f t="shared" si="4"/>
        <v>129.16666666666669</v>
      </c>
      <c r="U11" s="9">
        <f t="shared" si="5"/>
        <v>106.32703368940017</v>
      </c>
      <c r="V11" s="5" t="s">
        <v>37</v>
      </c>
    </row>
    <row r="12" spans="1:22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2025</v>
      </c>
      <c r="L12" s="10">
        <v>276</v>
      </c>
      <c r="M12" s="10">
        <v>262</v>
      </c>
      <c r="N12" s="10">
        <f t="shared" si="1"/>
        <v>538</v>
      </c>
      <c r="O12" s="10">
        <v>198</v>
      </c>
      <c r="P12" s="10">
        <v>338</v>
      </c>
      <c r="Q12" s="10">
        <f t="shared" si="2"/>
        <v>536</v>
      </c>
      <c r="R12" s="5" t="s">
        <v>38</v>
      </c>
      <c r="S12" s="9">
        <f t="shared" si="3"/>
        <v>71.739130434782609</v>
      </c>
      <c r="T12" s="9">
        <f t="shared" si="4"/>
        <v>129.00763358778627</v>
      </c>
      <c r="U12" s="9">
        <f t="shared" si="5"/>
        <v>99.628252788104092</v>
      </c>
      <c r="V12" s="5" t="s">
        <v>37</v>
      </c>
    </row>
    <row r="13" spans="1:22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2025</v>
      </c>
      <c r="L13" s="10">
        <v>404</v>
      </c>
      <c r="M13" s="10">
        <v>381</v>
      </c>
      <c r="N13" s="10">
        <f t="shared" si="1"/>
        <v>785</v>
      </c>
      <c r="O13" s="10">
        <v>305</v>
      </c>
      <c r="P13" s="10">
        <v>467</v>
      </c>
      <c r="Q13" s="10">
        <f t="shared" si="2"/>
        <v>772</v>
      </c>
      <c r="R13" s="5" t="s">
        <v>38</v>
      </c>
      <c r="S13" s="9">
        <f t="shared" si="3"/>
        <v>75.495049504950501</v>
      </c>
      <c r="T13" s="9">
        <f t="shared" si="4"/>
        <v>122.57217847769029</v>
      </c>
      <c r="U13" s="9">
        <f t="shared" si="5"/>
        <v>98.343949044585983</v>
      </c>
      <c r="V13" s="5" t="s">
        <v>37</v>
      </c>
    </row>
    <row r="14" spans="1:22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2025</v>
      </c>
      <c r="L14" s="10">
        <v>332</v>
      </c>
      <c r="M14" s="10">
        <v>313</v>
      </c>
      <c r="N14" s="10">
        <f t="shared" si="1"/>
        <v>645</v>
      </c>
      <c r="O14" s="10">
        <v>228</v>
      </c>
      <c r="P14" s="10">
        <v>435</v>
      </c>
      <c r="Q14" s="10">
        <f t="shared" si="2"/>
        <v>663</v>
      </c>
      <c r="R14" s="5" t="s">
        <v>38</v>
      </c>
      <c r="S14" s="9">
        <f t="shared" si="3"/>
        <v>68.674698795180717</v>
      </c>
      <c r="T14" s="9">
        <f t="shared" si="4"/>
        <v>138.9776357827476</v>
      </c>
      <c r="U14" s="9">
        <f t="shared" si="5"/>
        <v>102.7906976744186</v>
      </c>
      <c r="V14" s="5" t="s">
        <v>37</v>
      </c>
    </row>
    <row r="15" spans="1:22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2025</v>
      </c>
      <c r="L15" s="10">
        <v>401</v>
      </c>
      <c r="M15" s="10">
        <v>338</v>
      </c>
      <c r="N15" s="10">
        <f t="shared" si="1"/>
        <v>739</v>
      </c>
      <c r="O15" s="10">
        <v>309</v>
      </c>
      <c r="P15" s="10">
        <v>432</v>
      </c>
      <c r="Q15" s="10">
        <f t="shared" si="2"/>
        <v>741</v>
      </c>
      <c r="R15" s="5" t="s">
        <v>38</v>
      </c>
      <c r="S15" s="9">
        <f t="shared" si="3"/>
        <v>77.057356608478798</v>
      </c>
      <c r="T15" s="9">
        <f t="shared" si="4"/>
        <v>127.81065088757397</v>
      </c>
      <c r="U15" s="9">
        <f t="shared" si="5"/>
        <v>100.27063599458728</v>
      </c>
      <c r="V15" s="5" t="s">
        <v>37</v>
      </c>
    </row>
    <row r="17" spans="11:12">
      <c r="K17" s="11"/>
      <c r="L17" s="11"/>
    </row>
    <row r="18" spans="11:12">
      <c r="K18" s="11"/>
      <c r="L18" s="11"/>
    </row>
    <row r="19" spans="11:12">
      <c r="K19" s="11"/>
      <c r="L19" s="11"/>
    </row>
    <row r="20" spans="11:12">
      <c r="K20" s="11"/>
      <c r="L20" s="11"/>
    </row>
    <row r="21" spans="11:12">
      <c r="K21" s="11"/>
      <c r="L21" s="11"/>
    </row>
    <row r="22" spans="11:12">
      <c r="K22" s="11"/>
      <c r="L22" s="11"/>
    </row>
    <row r="23" spans="11:12">
      <c r="K23" s="11"/>
      <c r="L23" s="11"/>
    </row>
    <row r="24" spans="11:12">
      <c r="K24" s="11"/>
      <c r="L24" s="11"/>
    </row>
    <row r="25" spans="11:12">
      <c r="K25" s="11"/>
      <c r="L25" s="11"/>
    </row>
    <row r="26" spans="11:12">
      <c r="K26" s="11"/>
      <c r="L26" s="11"/>
    </row>
    <row r="27" spans="11:12">
      <c r="K27" s="11"/>
      <c r="L27" s="11"/>
    </row>
    <row r="28" spans="11:12">
      <c r="K28" s="11"/>
      <c r="L28" s="11"/>
    </row>
    <row r="29" spans="11:12">
      <c r="K29" s="11"/>
      <c r="L29" s="11"/>
    </row>
    <row r="30" spans="11:12">
      <c r="K30" s="11"/>
      <c r="L3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Penderita hipertensi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2026-08-18T03:15:59Z</dcterms:modified>
</cp:coreProperties>
</file>