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UTERI\SATU DATA\Portal 2024\DINKES PPKB\Persentase Penderita hipertensi mendapatkan pelayanan kesehatan sesuai standar\"/>
    </mc:Choice>
  </mc:AlternateContent>
  <xr:revisionPtr revIDLastSave="0" documentId="8_{820196D4-E229-4076-B751-691C9982DB27}" xr6:coauthVersionLast="47" xr6:coauthVersionMax="47" xr10:uidLastSave="{00000000-0000-0000-0000-000000000000}"/>
  <bookViews>
    <workbookView xWindow="11424" yWindow="0" windowWidth="11712" windowHeight="12336" xr2:uid="{91A32ED9-304A-41EA-81D3-D7FCB2776EF6}"/>
  </bookViews>
  <sheets>
    <sheet name="Persentase Penderita hipertens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" i="1" l="1"/>
  <c r="Q2" i="1"/>
  <c r="S3" i="1"/>
  <c r="T3" i="1"/>
  <c r="S4" i="1"/>
  <c r="T4" i="1"/>
  <c r="S5" i="1"/>
  <c r="T5" i="1"/>
  <c r="S6" i="1"/>
  <c r="T6" i="1"/>
  <c r="S7" i="1"/>
  <c r="T7" i="1"/>
  <c r="S8" i="1"/>
  <c r="T8" i="1"/>
  <c r="S9" i="1"/>
  <c r="T9" i="1"/>
  <c r="S10" i="1"/>
  <c r="T10" i="1"/>
  <c r="S11" i="1"/>
  <c r="T11" i="1"/>
  <c r="S12" i="1"/>
  <c r="T12" i="1"/>
  <c r="S13" i="1"/>
  <c r="T13" i="1"/>
  <c r="S14" i="1"/>
  <c r="T14" i="1"/>
  <c r="S15" i="1"/>
  <c r="T15" i="1"/>
  <c r="T2" i="1"/>
  <c r="S2" i="1"/>
  <c r="Q3" i="1"/>
  <c r="U3" i="1" s="1"/>
  <c r="Q4" i="1"/>
  <c r="Q5" i="1"/>
  <c r="Q6" i="1"/>
  <c r="Q7" i="1"/>
  <c r="Q8" i="1"/>
  <c r="Q9" i="1"/>
  <c r="Q10" i="1"/>
  <c r="Q11" i="1"/>
  <c r="Q12" i="1"/>
  <c r="U12" i="1" s="1"/>
  <c r="Q13" i="1"/>
  <c r="Q14" i="1"/>
  <c r="U14" i="1" s="1"/>
  <c r="Q15" i="1"/>
  <c r="U15" i="1" s="1"/>
  <c r="N3" i="1"/>
  <c r="N4" i="1"/>
  <c r="N5" i="1"/>
  <c r="N6" i="1"/>
  <c r="N7" i="1"/>
  <c r="U7" i="1" s="1"/>
  <c r="N8" i="1"/>
  <c r="N9" i="1"/>
  <c r="N10" i="1"/>
  <c r="N11" i="1"/>
  <c r="N12" i="1"/>
  <c r="N13" i="1"/>
  <c r="N14" i="1"/>
  <c r="N15" i="1"/>
  <c r="U6" i="1" l="1"/>
  <c r="U13" i="1"/>
  <c r="U11" i="1"/>
  <c r="U10" i="1"/>
  <c r="U9" i="1"/>
  <c r="U8" i="1"/>
  <c r="U5" i="1"/>
  <c r="U4" i="1"/>
  <c r="U2" i="1"/>
</calcChain>
</file>

<file path=xl/sharedStrings.xml><?xml version="1.0" encoding="utf-8"?>
<sst xmlns="http://schemas.openxmlformats.org/spreadsheetml/2006/main" count="106" uniqueCount="48">
  <si>
    <t>kode_provinsi</t>
  </si>
  <si>
    <t>nama_provinsi</t>
  </si>
  <si>
    <t>kode_bps_kabupaten</t>
  </si>
  <si>
    <t>kode_kemendagri_kabupaten</t>
  </si>
  <si>
    <t>nama_kabupaten_kota</t>
  </si>
  <si>
    <t>kode_bps_kecamatan</t>
  </si>
  <si>
    <t>kode_kemendagri_kecamatan</t>
  </si>
  <si>
    <t>nama__kecamatan</t>
  </si>
  <si>
    <t>kode_faskes</t>
  </si>
  <si>
    <t>nama_faskes</t>
  </si>
  <si>
    <t>tahun</t>
  </si>
  <si>
    <t>satuan</t>
  </si>
  <si>
    <t>KALIMANTAN BARAT</t>
  </si>
  <si>
    <t>KABUPATEN MEMPAWAH</t>
  </si>
  <si>
    <t>Jongkat</t>
  </si>
  <si>
    <t>Puskesmas Jungkat</t>
  </si>
  <si>
    <t>Puskesmas Wajok Hulu</t>
  </si>
  <si>
    <t>Segedong</t>
  </si>
  <si>
    <t>Puskesmas Segedong</t>
  </si>
  <si>
    <t>Sungai Pinyuh</t>
  </si>
  <si>
    <t>Puskesmas Sungai Pinyuh</t>
  </si>
  <si>
    <t>Puskesmas Sungai Purun Kecil</t>
  </si>
  <si>
    <t>Anjongan</t>
  </si>
  <si>
    <t>Puskesmas Anjungan</t>
  </si>
  <si>
    <t>Mempawah Hilir</t>
  </si>
  <si>
    <t>Puskesmas Mempawah</t>
  </si>
  <si>
    <t>Mempawah Timur</t>
  </si>
  <si>
    <t>Puskesmas Antibar</t>
  </si>
  <si>
    <t>Puskesmas Sungai Bakau Kecil</t>
  </si>
  <si>
    <t>Sungai Kunyit</t>
  </si>
  <si>
    <t>Puskesmas Sungai Kunyit</t>
  </si>
  <si>
    <t>Puskesmas Semudun</t>
  </si>
  <si>
    <t>Toho</t>
  </si>
  <si>
    <t>Puskesmas Takong</t>
  </si>
  <si>
    <t>Puskesmas Toho</t>
  </si>
  <si>
    <t>Sadaniang</t>
  </si>
  <si>
    <t>Puskesmas Sadaniang</t>
  </si>
  <si>
    <t>persen</t>
  </si>
  <si>
    <t>orang</t>
  </si>
  <si>
    <r>
      <t>jumlah_estimasi_penderita_hipertensi_berusia_≥</t>
    </r>
    <r>
      <rPr>
        <sz val="7.7"/>
        <color indexed="8"/>
        <rFont val="Calibri"/>
        <family val="2"/>
      </rPr>
      <t>_15_tahun</t>
    </r>
    <r>
      <rPr>
        <sz val="11"/>
        <color indexed="8"/>
        <rFont val="Calibri"/>
        <family val="2"/>
      </rPr>
      <t>_laki_laki</t>
    </r>
  </si>
  <si>
    <r>
      <t>jumlah_estimasi_penderita_hipertensi_berusia_≥</t>
    </r>
    <r>
      <rPr>
        <sz val="7.7"/>
        <color indexed="8"/>
        <rFont val="Calibri"/>
        <family val="2"/>
      </rPr>
      <t>_15_tahun</t>
    </r>
    <r>
      <rPr>
        <sz val="11"/>
        <color indexed="8"/>
        <rFont val="Calibri"/>
        <family val="2"/>
      </rPr>
      <t>_perempuan</t>
    </r>
  </si>
  <si>
    <r>
      <t>jumlah_estimasi_penderita_hipertensi_berusia_≥</t>
    </r>
    <r>
      <rPr>
        <sz val="7.7"/>
        <color indexed="8"/>
        <rFont val="Calibri"/>
        <family val="2"/>
      </rPr>
      <t>_15_tahun</t>
    </r>
    <r>
      <rPr>
        <sz val="11"/>
        <color indexed="8"/>
        <rFont val="Calibri"/>
        <family val="2"/>
      </rPr>
      <t>_laki_laki_perempuan</t>
    </r>
  </si>
  <si>
    <r>
      <t>jumlah_estimasi_penderita_hipertensi_berusia_≥</t>
    </r>
    <r>
      <rPr>
        <sz val="7.7"/>
        <color indexed="8"/>
        <rFont val="Calibri"/>
        <family val="2"/>
      </rPr>
      <t>_15_tahun</t>
    </r>
    <r>
      <rPr>
        <sz val="11"/>
        <color indexed="8"/>
        <rFont val="Calibri"/>
        <family val="2"/>
      </rPr>
      <t>_laki_laki_mendapat_pelayanan_kesehatan</t>
    </r>
  </si>
  <si>
    <r>
      <t>jumlah_estimasi_penderita_hipertensi_berusia_≥</t>
    </r>
    <r>
      <rPr>
        <sz val="7.7"/>
        <color indexed="8"/>
        <rFont val="Calibri"/>
        <family val="2"/>
      </rPr>
      <t>_15_tahun</t>
    </r>
    <r>
      <rPr>
        <sz val="11"/>
        <color indexed="8"/>
        <rFont val="Calibri"/>
        <family val="2"/>
      </rPr>
      <t>_perempuan_mendapat_pelayanan_kesehatan</t>
    </r>
  </si>
  <si>
    <r>
      <t>jumlah_estimasi_penderita_hipertensi_berusia_≥</t>
    </r>
    <r>
      <rPr>
        <sz val="7.7"/>
        <color indexed="8"/>
        <rFont val="Calibri"/>
        <family val="2"/>
      </rPr>
      <t>_15_tahun</t>
    </r>
    <r>
      <rPr>
        <sz val="11"/>
        <color indexed="8"/>
        <rFont val="Calibri"/>
        <family val="2"/>
      </rPr>
      <t>_laki_laki_perempuan_mendapat_pelayanan_kesehatan</t>
    </r>
  </si>
  <si>
    <t>persentase_penderita_hipertensi_mendapatkan_pelayanan_kesehatan_sesuai_standar_laki_laki</t>
  </si>
  <si>
    <t>persentase_penderita_hipertensi_mendapatkan_pelayanan_kesehatan_sesuai_standar_perempuan</t>
  </si>
  <si>
    <t>persentase_penderita_hipertensi_mendapatkan_pelayanan_kesehatan_sesuai_standar_laki_laki_perempuan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</si>
</sst>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5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charset val="134"/>
    </font>
    <font>
      <sz val="7.7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2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" fontId="0" fillId="0" borderId="1" xfId="0" applyNumberFormat="1" applyBorder="1"/>
    <xf numFmtId="1" fontId="0" fillId="0" borderId="0" xfId="0" applyNumberFormat="1"/>
  </cellXfs>
  <cellStyles count="3">
    <cellStyle name="Comma 2 2" xfId="1" xr:uid="{102B9224-BC7D-4A6F-9B7B-7934B5F880CC}"/>
    <cellStyle name="Normal" xfId="0" builtinId="0"/>
    <cellStyle name="Normal 2" xfId="2" xr:uid="{D671C117-5E6F-4F48-895C-B1F0006A4C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46848-AF62-4AA8-8AB4-E3C1D30A51B4}">
  <dimension ref="A1:V30"/>
  <sheetViews>
    <sheetView tabSelected="1" topLeftCell="G1" zoomScale="70" zoomScaleNormal="70" workbookViewId="0">
      <selection activeCell="L20" sqref="L20"/>
    </sheetView>
  </sheetViews>
  <sheetFormatPr defaultRowHeight="14.4"/>
  <cols>
    <col min="10" max="10" width="28.33203125" bestFit="1" customWidth="1"/>
    <col min="12" max="12" width="9.77734375" customWidth="1"/>
    <col min="13" max="13" width="16.109375" bestFit="1" customWidth="1"/>
    <col min="14" max="21" width="16.109375" customWidth="1"/>
  </cols>
  <sheetData>
    <row r="1" spans="1:22">
      <c r="A1" s="7" t="s">
        <v>0</v>
      </c>
      <c r="B1" s="7" t="s">
        <v>1</v>
      </c>
      <c r="C1" s="8" t="s">
        <v>2</v>
      </c>
      <c r="D1" s="8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39</v>
      </c>
      <c r="M1" s="1" t="s">
        <v>40</v>
      </c>
      <c r="N1" s="1" t="s">
        <v>41</v>
      </c>
      <c r="O1" s="1" t="s">
        <v>42</v>
      </c>
      <c r="P1" s="1" t="s">
        <v>43</v>
      </c>
      <c r="Q1" s="1" t="s">
        <v>44</v>
      </c>
      <c r="R1" s="1" t="s">
        <v>11</v>
      </c>
      <c r="S1" s="1" t="s">
        <v>45</v>
      </c>
      <c r="T1" s="1" t="s">
        <v>46</v>
      </c>
      <c r="U1" s="1" t="s">
        <v>47</v>
      </c>
      <c r="V1" s="1" t="s">
        <v>11</v>
      </c>
    </row>
    <row r="2" spans="1:22">
      <c r="A2" s="3">
        <v>61</v>
      </c>
      <c r="B2" s="3" t="s">
        <v>12</v>
      </c>
      <c r="C2" s="4">
        <v>6104</v>
      </c>
      <c r="D2" s="4">
        <v>6102</v>
      </c>
      <c r="E2" s="3" t="s">
        <v>13</v>
      </c>
      <c r="F2" s="4">
        <v>6104080</v>
      </c>
      <c r="G2" s="3">
        <v>610208</v>
      </c>
      <c r="H2" s="3" t="s">
        <v>14</v>
      </c>
      <c r="I2" s="5">
        <v>1060061</v>
      </c>
      <c r="J2" s="3" t="s">
        <v>15</v>
      </c>
      <c r="K2" s="6">
        <v>2022</v>
      </c>
      <c r="L2" s="10">
        <v>3988.4799999999996</v>
      </c>
      <c r="M2" s="10">
        <v>3847.0299999999997</v>
      </c>
      <c r="N2" s="10">
        <f>SUM(L2:M2)</f>
        <v>7835.5099999999993</v>
      </c>
      <c r="O2" s="10">
        <v>3524</v>
      </c>
      <c r="P2" s="10">
        <v>3672</v>
      </c>
      <c r="Q2" s="10">
        <f>SUM(O2:P2)</f>
        <v>7196</v>
      </c>
      <c r="R2" s="5" t="s">
        <v>38</v>
      </c>
      <c r="S2" s="9">
        <f>(O2/L2)*100</f>
        <v>88.354460847240063</v>
      </c>
      <c r="T2" s="9">
        <f t="shared" ref="T2:U2" si="0">(P2/M2)*100</f>
        <v>95.45025643158489</v>
      </c>
      <c r="U2" s="9">
        <f t="shared" si="0"/>
        <v>91.838310460965531</v>
      </c>
      <c r="V2" s="5" t="s">
        <v>37</v>
      </c>
    </row>
    <row r="3" spans="1:22">
      <c r="A3" s="3">
        <v>61</v>
      </c>
      <c r="B3" s="3" t="s">
        <v>12</v>
      </c>
      <c r="C3" s="4">
        <v>6104</v>
      </c>
      <c r="D3" s="4">
        <v>6102</v>
      </c>
      <c r="E3" s="3" t="s">
        <v>13</v>
      </c>
      <c r="F3" s="4">
        <v>6104080</v>
      </c>
      <c r="G3" s="3">
        <v>610208</v>
      </c>
      <c r="H3" s="3" t="s">
        <v>14</v>
      </c>
      <c r="I3" s="5">
        <v>1060062</v>
      </c>
      <c r="J3" s="3" t="s">
        <v>16</v>
      </c>
      <c r="K3" s="6">
        <v>2022</v>
      </c>
      <c r="L3" s="10">
        <v>4157.3999999999996</v>
      </c>
      <c r="M3" s="10">
        <v>4024.1499999999996</v>
      </c>
      <c r="N3" s="10">
        <f t="shared" ref="N3:N15" si="1">SUM(L3:M3)</f>
        <v>8181.5499999999993</v>
      </c>
      <c r="O3" s="10">
        <v>3807</v>
      </c>
      <c r="P3" s="10">
        <v>3875</v>
      </c>
      <c r="Q3" s="10">
        <f t="shared" ref="Q3:Q15" si="2">SUM(O3:P3)</f>
        <v>7682</v>
      </c>
      <c r="R3" s="5" t="s">
        <v>38</v>
      </c>
      <c r="S3" s="9">
        <f t="shared" ref="S3:S15" si="3">(O3/L3)*100</f>
        <v>91.571655361524037</v>
      </c>
      <c r="T3" s="9">
        <f t="shared" ref="T3:T15" si="4">(P3/M3)*100</f>
        <v>96.293627225625301</v>
      </c>
      <c r="U3" s="9">
        <f t="shared" ref="U3:U15" si="5">(Q3/N3)*100</f>
        <v>93.894188753964727</v>
      </c>
      <c r="V3" s="5" t="s">
        <v>37</v>
      </c>
    </row>
    <row r="4" spans="1:22">
      <c r="A4" s="3">
        <v>61</v>
      </c>
      <c r="B4" s="3" t="s">
        <v>12</v>
      </c>
      <c r="C4" s="4">
        <v>6104</v>
      </c>
      <c r="D4" s="4">
        <v>6102</v>
      </c>
      <c r="E4" s="3" t="s">
        <v>13</v>
      </c>
      <c r="F4" s="4">
        <v>6104081</v>
      </c>
      <c r="G4" s="3">
        <v>610215</v>
      </c>
      <c r="H4" s="3" t="s">
        <v>17</v>
      </c>
      <c r="I4" s="5">
        <v>1060063</v>
      </c>
      <c r="J4" s="3" t="s">
        <v>18</v>
      </c>
      <c r="K4" s="6">
        <v>2022</v>
      </c>
      <c r="L4" s="10">
        <v>4227.92</v>
      </c>
      <c r="M4" s="10">
        <v>4149.6099999999997</v>
      </c>
      <c r="N4" s="10">
        <f t="shared" si="1"/>
        <v>8377.5299999999988</v>
      </c>
      <c r="O4" s="10">
        <v>3593</v>
      </c>
      <c r="P4" s="10">
        <v>3866</v>
      </c>
      <c r="Q4" s="10">
        <f t="shared" si="2"/>
        <v>7459</v>
      </c>
      <c r="R4" s="5" t="s">
        <v>38</v>
      </c>
      <c r="S4" s="9">
        <f t="shared" si="3"/>
        <v>84.982686521977712</v>
      </c>
      <c r="T4" s="9">
        <f t="shared" si="4"/>
        <v>93.165381806965001</v>
      </c>
      <c r="U4" s="9">
        <f t="shared" si="5"/>
        <v>89.035789785294725</v>
      </c>
      <c r="V4" s="5" t="s">
        <v>37</v>
      </c>
    </row>
    <row r="5" spans="1:22">
      <c r="A5" s="3">
        <v>61</v>
      </c>
      <c r="B5" s="3" t="s">
        <v>12</v>
      </c>
      <c r="C5" s="4">
        <v>6104</v>
      </c>
      <c r="D5" s="4">
        <v>6102</v>
      </c>
      <c r="E5" s="3" t="s">
        <v>13</v>
      </c>
      <c r="F5" s="4">
        <v>6104090</v>
      </c>
      <c r="G5" s="3">
        <v>610207</v>
      </c>
      <c r="H5" s="3" t="s">
        <v>19</v>
      </c>
      <c r="I5" s="5">
        <v>1060064</v>
      </c>
      <c r="J5" s="3" t="s">
        <v>20</v>
      </c>
      <c r="K5" s="6">
        <v>2022</v>
      </c>
      <c r="L5" s="10">
        <v>6430.44</v>
      </c>
      <c r="M5" s="10">
        <v>6132.37</v>
      </c>
      <c r="N5" s="10">
        <f t="shared" si="1"/>
        <v>12562.81</v>
      </c>
      <c r="O5" s="10">
        <v>5349</v>
      </c>
      <c r="P5" s="10">
        <v>5884</v>
      </c>
      <c r="Q5" s="10">
        <f t="shared" si="2"/>
        <v>11233</v>
      </c>
      <c r="R5" s="5" t="s">
        <v>38</v>
      </c>
      <c r="S5" s="9">
        <f t="shared" si="3"/>
        <v>83.182488290070353</v>
      </c>
      <c r="T5" s="9">
        <f t="shared" si="4"/>
        <v>95.949852993214705</v>
      </c>
      <c r="U5" s="9">
        <f t="shared" si="5"/>
        <v>89.414708970365709</v>
      </c>
      <c r="V5" s="5" t="s">
        <v>37</v>
      </c>
    </row>
    <row r="6" spans="1:22">
      <c r="A6" s="3">
        <v>61</v>
      </c>
      <c r="B6" s="3" t="s">
        <v>12</v>
      </c>
      <c r="C6" s="4">
        <v>6104</v>
      </c>
      <c r="D6" s="4">
        <v>6102</v>
      </c>
      <c r="E6" s="3" t="s">
        <v>13</v>
      </c>
      <c r="F6" s="4">
        <v>6104090</v>
      </c>
      <c r="G6" s="3">
        <v>610207</v>
      </c>
      <c r="H6" s="3" t="s">
        <v>19</v>
      </c>
      <c r="I6" s="5">
        <v>1060065</v>
      </c>
      <c r="J6" s="3" t="s">
        <v>21</v>
      </c>
      <c r="K6" s="6">
        <v>2022</v>
      </c>
      <c r="L6" s="10">
        <v>3537.0699999999997</v>
      </c>
      <c r="M6" s="10">
        <v>3429.6499999999996</v>
      </c>
      <c r="N6" s="10">
        <f t="shared" si="1"/>
        <v>6966.7199999999993</v>
      </c>
      <c r="O6" s="10">
        <v>2591</v>
      </c>
      <c r="P6" s="10">
        <v>3024</v>
      </c>
      <c r="Q6" s="10">
        <f t="shared" si="2"/>
        <v>5615</v>
      </c>
      <c r="R6" s="5" t="s">
        <v>38</v>
      </c>
      <c r="S6" s="9">
        <f t="shared" si="3"/>
        <v>73.252720472029125</v>
      </c>
      <c r="T6" s="9">
        <f t="shared" si="4"/>
        <v>88.172262475762835</v>
      </c>
      <c r="U6" s="9">
        <f t="shared" si="5"/>
        <v>80.597469110284322</v>
      </c>
      <c r="V6" s="5" t="s">
        <v>37</v>
      </c>
    </row>
    <row r="7" spans="1:22">
      <c r="A7" s="3">
        <v>61</v>
      </c>
      <c r="B7" s="3" t="s">
        <v>12</v>
      </c>
      <c r="C7" s="4">
        <v>6104</v>
      </c>
      <c r="D7" s="4">
        <v>6102</v>
      </c>
      <c r="E7" s="3" t="s">
        <v>13</v>
      </c>
      <c r="F7" s="4">
        <v>6104091</v>
      </c>
      <c r="G7" s="3">
        <v>610216</v>
      </c>
      <c r="H7" s="3" t="s">
        <v>22</v>
      </c>
      <c r="I7" s="5">
        <v>1060066</v>
      </c>
      <c r="J7" s="3" t="s">
        <v>23</v>
      </c>
      <c r="K7" s="6">
        <v>2022</v>
      </c>
      <c r="L7" s="10">
        <v>3432.93</v>
      </c>
      <c r="M7" s="10">
        <v>3223.0099999999998</v>
      </c>
      <c r="N7" s="10">
        <f t="shared" si="1"/>
        <v>6655.94</v>
      </c>
      <c r="O7" s="10">
        <v>3010</v>
      </c>
      <c r="P7" s="10">
        <v>3155</v>
      </c>
      <c r="Q7" s="10">
        <f t="shared" si="2"/>
        <v>6165</v>
      </c>
      <c r="R7" s="5" t="s">
        <v>38</v>
      </c>
      <c r="S7" s="9">
        <f t="shared" si="3"/>
        <v>87.680203208338071</v>
      </c>
      <c r="T7" s="9">
        <f t="shared" si="4"/>
        <v>97.889860720258397</v>
      </c>
      <c r="U7" s="9">
        <f t="shared" si="5"/>
        <v>92.624032067596772</v>
      </c>
      <c r="V7" s="5" t="s">
        <v>37</v>
      </c>
    </row>
    <row r="8" spans="1:22">
      <c r="A8" s="3">
        <v>61</v>
      </c>
      <c r="B8" s="3" t="s">
        <v>12</v>
      </c>
      <c r="C8" s="4">
        <v>6104</v>
      </c>
      <c r="D8" s="4">
        <v>6102</v>
      </c>
      <c r="E8" s="3" t="s">
        <v>13</v>
      </c>
      <c r="F8" s="4">
        <v>6104100</v>
      </c>
      <c r="G8" s="3">
        <v>610201</v>
      </c>
      <c r="H8" s="3" t="s">
        <v>24</v>
      </c>
      <c r="I8" s="5">
        <v>1060067</v>
      </c>
      <c r="J8" s="3" t="s">
        <v>25</v>
      </c>
      <c r="K8" s="6">
        <v>2022</v>
      </c>
      <c r="L8" s="10">
        <v>7459.54</v>
      </c>
      <c r="M8" s="10">
        <v>7347.61</v>
      </c>
      <c r="N8" s="10">
        <f t="shared" si="1"/>
        <v>14807.15</v>
      </c>
      <c r="O8" s="10">
        <v>5049</v>
      </c>
      <c r="P8" s="10">
        <v>6782</v>
      </c>
      <c r="Q8" s="10">
        <f t="shared" si="2"/>
        <v>11831</v>
      </c>
      <c r="R8" s="5" t="s">
        <v>38</v>
      </c>
      <c r="S8" s="9">
        <f t="shared" si="3"/>
        <v>67.685138761907567</v>
      </c>
      <c r="T8" s="9">
        <f t="shared" si="4"/>
        <v>92.302122731064941</v>
      </c>
      <c r="U8" s="9">
        <f t="shared" si="5"/>
        <v>79.900588567009862</v>
      </c>
      <c r="V8" s="5" t="s">
        <v>37</v>
      </c>
    </row>
    <row r="9" spans="1:22">
      <c r="A9" s="3">
        <v>61</v>
      </c>
      <c r="B9" s="3" t="s">
        <v>12</v>
      </c>
      <c r="C9" s="4">
        <v>6104</v>
      </c>
      <c r="D9" s="4">
        <v>6102</v>
      </c>
      <c r="E9" s="3" t="s">
        <v>13</v>
      </c>
      <c r="F9" s="4">
        <v>6104101</v>
      </c>
      <c r="G9" s="3">
        <v>610218</v>
      </c>
      <c r="H9" s="3" t="s">
        <v>26</v>
      </c>
      <c r="I9" s="5">
        <v>1060068</v>
      </c>
      <c r="J9" s="3" t="s">
        <v>27</v>
      </c>
      <c r="K9" s="6">
        <v>2022</v>
      </c>
      <c r="L9" s="10">
        <v>2941.75</v>
      </c>
      <c r="M9" s="10">
        <v>2929.45</v>
      </c>
      <c r="N9" s="10">
        <f t="shared" si="1"/>
        <v>5871.2</v>
      </c>
      <c r="O9" s="10">
        <v>2282</v>
      </c>
      <c r="P9" s="10">
        <v>2673</v>
      </c>
      <c r="Q9" s="10">
        <f t="shared" si="2"/>
        <v>4955</v>
      </c>
      <c r="R9" s="5" t="s">
        <v>38</v>
      </c>
      <c r="S9" s="9">
        <f t="shared" si="3"/>
        <v>77.572873289708511</v>
      </c>
      <c r="T9" s="9">
        <f t="shared" si="4"/>
        <v>91.245796992609542</v>
      </c>
      <c r="U9" s="9">
        <f t="shared" si="5"/>
        <v>84.395012944542856</v>
      </c>
      <c r="V9" s="5" t="s">
        <v>37</v>
      </c>
    </row>
    <row r="10" spans="1:22">
      <c r="A10" s="3">
        <v>61</v>
      </c>
      <c r="B10" s="3" t="s">
        <v>12</v>
      </c>
      <c r="C10" s="4">
        <v>6104</v>
      </c>
      <c r="D10" s="4">
        <v>6102</v>
      </c>
      <c r="E10" s="3" t="s">
        <v>13</v>
      </c>
      <c r="F10" s="4">
        <v>6104101</v>
      </c>
      <c r="G10" s="3">
        <v>610218</v>
      </c>
      <c r="H10" s="3" t="s">
        <v>26</v>
      </c>
      <c r="I10" s="5">
        <v>1060069</v>
      </c>
      <c r="J10" s="3" t="s">
        <v>28</v>
      </c>
      <c r="K10" s="6">
        <v>2022</v>
      </c>
      <c r="L10" s="10">
        <v>2523.5499999999997</v>
      </c>
      <c r="M10" s="10">
        <v>2452.62</v>
      </c>
      <c r="N10" s="10">
        <f t="shared" si="1"/>
        <v>4976.17</v>
      </c>
      <c r="O10" s="10">
        <v>2172</v>
      </c>
      <c r="P10" s="10">
        <v>2098</v>
      </c>
      <c r="Q10" s="10">
        <f t="shared" si="2"/>
        <v>4270</v>
      </c>
      <c r="R10" s="5" t="s">
        <v>38</v>
      </c>
      <c r="S10" s="9">
        <f t="shared" si="3"/>
        <v>86.069227873432268</v>
      </c>
      <c r="T10" s="9">
        <f t="shared" si="4"/>
        <v>85.541176374652423</v>
      </c>
      <c r="U10" s="9">
        <f t="shared" si="5"/>
        <v>85.808965529714627</v>
      </c>
      <c r="V10" s="5" t="s">
        <v>37</v>
      </c>
    </row>
    <row r="11" spans="1:22">
      <c r="A11" s="3">
        <v>61</v>
      </c>
      <c r="B11" s="3" t="s">
        <v>12</v>
      </c>
      <c r="C11" s="4">
        <v>6104</v>
      </c>
      <c r="D11" s="4">
        <v>6102</v>
      </c>
      <c r="E11" s="3" t="s">
        <v>13</v>
      </c>
      <c r="F11" s="4">
        <v>6104110</v>
      </c>
      <c r="G11" s="3">
        <v>610212</v>
      </c>
      <c r="H11" s="3" t="s">
        <v>29</v>
      </c>
      <c r="I11" s="5">
        <v>1060070</v>
      </c>
      <c r="J11" s="3" t="s">
        <v>30</v>
      </c>
      <c r="K11" s="6">
        <v>2022</v>
      </c>
      <c r="L11" s="10">
        <v>3227.52</v>
      </c>
      <c r="M11" s="10">
        <v>3144.7</v>
      </c>
      <c r="N11" s="10">
        <f t="shared" si="1"/>
        <v>6372.2199999999993</v>
      </c>
      <c r="O11" s="10">
        <v>3101</v>
      </c>
      <c r="P11" s="10">
        <v>2965</v>
      </c>
      <c r="Q11" s="10">
        <f t="shared" si="2"/>
        <v>6066</v>
      </c>
      <c r="R11" s="5" t="s">
        <v>38</v>
      </c>
      <c r="S11" s="9">
        <f t="shared" si="3"/>
        <v>96.079962324013479</v>
      </c>
      <c r="T11" s="9">
        <f t="shared" si="4"/>
        <v>94.285623429897925</v>
      </c>
      <c r="U11" s="9">
        <f t="shared" si="5"/>
        <v>95.194453424395277</v>
      </c>
      <c r="V11" s="5" t="s">
        <v>37</v>
      </c>
    </row>
    <row r="12" spans="1:22">
      <c r="A12" s="3">
        <v>61</v>
      </c>
      <c r="B12" s="3" t="s">
        <v>12</v>
      </c>
      <c r="C12" s="4">
        <v>6104</v>
      </c>
      <c r="D12" s="4">
        <v>6102</v>
      </c>
      <c r="E12" s="3" t="s">
        <v>13</v>
      </c>
      <c r="F12" s="4">
        <v>6104110</v>
      </c>
      <c r="G12" s="3">
        <v>610212</v>
      </c>
      <c r="H12" s="3" t="s">
        <v>29</v>
      </c>
      <c r="I12" s="5">
        <v>1060071</v>
      </c>
      <c r="J12" s="3" t="s">
        <v>31</v>
      </c>
      <c r="K12" s="6">
        <v>2022</v>
      </c>
      <c r="L12" s="10">
        <v>1442.79</v>
      </c>
      <c r="M12" s="10">
        <v>1371.86</v>
      </c>
      <c r="N12" s="10">
        <f t="shared" si="1"/>
        <v>2814.6499999999996</v>
      </c>
      <c r="O12" s="10">
        <v>1215</v>
      </c>
      <c r="P12" s="10">
        <v>1122</v>
      </c>
      <c r="Q12" s="10">
        <f t="shared" si="2"/>
        <v>2337</v>
      </c>
      <c r="R12" s="5" t="s">
        <v>38</v>
      </c>
      <c r="S12" s="9">
        <f t="shared" si="3"/>
        <v>84.211839560850848</v>
      </c>
      <c r="T12" s="9">
        <f t="shared" si="4"/>
        <v>81.786771244879219</v>
      </c>
      <c r="U12" s="9">
        <f t="shared" si="5"/>
        <v>83.029861616897321</v>
      </c>
      <c r="V12" s="5" t="s">
        <v>37</v>
      </c>
    </row>
    <row r="13" spans="1:22">
      <c r="A13" s="3">
        <v>61</v>
      </c>
      <c r="B13" s="3" t="s">
        <v>12</v>
      </c>
      <c r="C13" s="4">
        <v>6104</v>
      </c>
      <c r="D13" s="4">
        <v>6102</v>
      </c>
      <c r="E13" s="3" t="s">
        <v>13</v>
      </c>
      <c r="F13" s="4">
        <v>6104120</v>
      </c>
      <c r="G13" s="3">
        <v>610206</v>
      </c>
      <c r="H13" s="3" t="s">
        <v>32</v>
      </c>
      <c r="I13" s="5">
        <v>1060072</v>
      </c>
      <c r="J13" s="3" t="s">
        <v>33</v>
      </c>
      <c r="K13" s="6">
        <v>2022</v>
      </c>
      <c r="L13" s="10">
        <v>2223.8399999999997</v>
      </c>
      <c r="M13" s="10">
        <v>2062.71</v>
      </c>
      <c r="N13" s="10">
        <f t="shared" si="1"/>
        <v>4286.5499999999993</v>
      </c>
      <c r="O13" s="10">
        <v>1481</v>
      </c>
      <c r="P13" s="10">
        <v>1892</v>
      </c>
      <c r="Q13" s="10">
        <f t="shared" si="2"/>
        <v>3373</v>
      </c>
      <c r="R13" s="5" t="s">
        <v>38</v>
      </c>
      <c r="S13" s="9">
        <f t="shared" si="3"/>
        <v>66.596517735088867</v>
      </c>
      <c r="T13" s="9">
        <f t="shared" si="4"/>
        <v>91.723994163018546</v>
      </c>
      <c r="U13" s="9">
        <f t="shared" si="5"/>
        <v>78.687989175444145</v>
      </c>
      <c r="V13" s="5" t="s">
        <v>37</v>
      </c>
    </row>
    <row r="14" spans="1:22">
      <c r="A14" s="3">
        <v>61</v>
      </c>
      <c r="B14" s="3" t="s">
        <v>12</v>
      </c>
      <c r="C14" s="4">
        <v>6104</v>
      </c>
      <c r="D14" s="4">
        <v>6102</v>
      </c>
      <c r="E14" s="3" t="s">
        <v>13</v>
      </c>
      <c r="F14" s="4">
        <v>6104120</v>
      </c>
      <c r="G14" s="3">
        <v>610206</v>
      </c>
      <c r="H14" s="3" t="s">
        <v>32</v>
      </c>
      <c r="I14" s="5">
        <v>1060073</v>
      </c>
      <c r="J14" s="3" t="s">
        <v>34</v>
      </c>
      <c r="K14" s="6">
        <v>2022</v>
      </c>
      <c r="L14" s="10">
        <v>1804.82</v>
      </c>
      <c r="M14" s="10">
        <v>1689.1999999999998</v>
      </c>
      <c r="N14" s="10">
        <f t="shared" si="1"/>
        <v>3494.0199999999995</v>
      </c>
      <c r="O14" s="10">
        <v>1776</v>
      </c>
      <c r="P14" s="10">
        <v>1576</v>
      </c>
      <c r="Q14" s="10">
        <f t="shared" si="2"/>
        <v>3352</v>
      </c>
      <c r="R14" s="5" t="s">
        <v>38</v>
      </c>
      <c r="S14" s="9">
        <f t="shared" si="3"/>
        <v>98.403164858545452</v>
      </c>
      <c r="T14" s="9">
        <f t="shared" si="4"/>
        <v>93.298602888941517</v>
      </c>
      <c r="U14" s="9">
        <f t="shared" si="5"/>
        <v>95.935340953972798</v>
      </c>
      <c r="V14" s="5" t="s">
        <v>37</v>
      </c>
    </row>
    <row r="15" spans="1:22">
      <c r="A15" s="3">
        <v>61</v>
      </c>
      <c r="B15" s="3" t="s">
        <v>12</v>
      </c>
      <c r="C15" s="4">
        <v>6104</v>
      </c>
      <c r="D15" s="4">
        <v>6102</v>
      </c>
      <c r="E15" s="3" t="s">
        <v>13</v>
      </c>
      <c r="F15" s="4">
        <v>6104121</v>
      </c>
      <c r="G15" s="3">
        <v>610217</v>
      </c>
      <c r="H15" s="3" t="s">
        <v>35</v>
      </c>
      <c r="I15" s="5">
        <v>1060074</v>
      </c>
      <c r="J15" s="3" t="s">
        <v>36</v>
      </c>
      <c r="K15" s="6">
        <v>2022</v>
      </c>
      <c r="L15" s="10">
        <v>2131.1799999999998</v>
      </c>
      <c r="M15" s="10">
        <v>1830.2399999999998</v>
      </c>
      <c r="N15" s="10">
        <f t="shared" si="1"/>
        <v>3961.4199999999996</v>
      </c>
      <c r="O15" s="10">
        <v>1451</v>
      </c>
      <c r="P15" s="10">
        <v>1521</v>
      </c>
      <c r="Q15" s="10">
        <f t="shared" si="2"/>
        <v>2972</v>
      </c>
      <c r="R15" s="5" t="s">
        <v>38</v>
      </c>
      <c r="S15" s="9">
        <f t="shared" si="3"/>
        <v>68.084347638397517</v>
      </c>
      <c r="T15" s="9">
        <f t="shared" si="4"/>
        <v>83.103855232100727</v>
      </c>
      <c r="U15" s="9">
        <f t="shared" si="5"/>
        <v>75.023602647535498</v>
      </c>
      <c r="V15" s="5" t="s">
        <v>37</v>
      </c>
    </row>
    <row r="17" spans="11:12">
      <c r="K17" s="11"/>
      <c r="L17" s="11"/>
    </row>
    <row r="18" spans="11:12">
      <c r="K18" s="11"/>
      <c r="L18" s="11"/>
    </row>
    <row r="19" spans="11:12">
      <c r="K19" s="11"/>
      <c r="L19" s="11"/>
    </row>
    <row r="20" spans="11:12">
      <c r="K20" s="11"/>
      <c r="L20" s="11"/>
    </row>
    <row r="21" spans="11:12">
      <c r="K21" s="11"/>
      <c r="L21" s="11"/>
    </row>
    <row r="22" spans="11:12">
      <c r="K22" s="11"/>
      <c r="L22" s="11"/>
    </row>
    <row r="23" spans="11:12">
      <c r="K23" s="11"/>
      <c r="L23" s="11"/>
    </row>
    <row r="24" spans="11:12">
      <c r="K24" s="11"/>
      <c r="L24" s="11"/>
    </row>
    <row r="25" spans="11:12">
      <c r="K25" s="11"/>
      <c r="L25" s="11"/>
    </row>
    <row r="26" spans="11:12">
      <c r="K26" s="11"/>
      <c r="L26" s="11"/>
    </row>
    <row r="27" spans="11:12">
      <c r="K27" s="11"/>
      <c r="L27" s="11"/>
    </row>
    <row r="28" spans="11:12">
      <c r="K28" s="11"/>
      <c r="L28" s="11"/>
    </row>
    <row r="29" spans="11:12">
      <c r="K29" s="11"/>
      <c r="L29" s="11"/>
    </row>
    <row r="30" spans="11:12">
      <c r="K30" s="11"/>
      <c r="L30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Persentase Penderita hipertensi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Putri Ratna Dewi</dc:creator>
  <cp:lastModifiedBy>Putri Ratna Dewi</cp:lastModifiedBy>
  <dcterms:created xsi:type="dcterms:W3CDTF">2025-02-13T07:59:41Z</dcterms:created>
  <dcterms:modified xsi:type="dcterms:W3CDTF">2026-08-18T03:07:14Z</dcterms:modified>
</cp:coreProperties>
</file>