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derita hipertensi mendapatkan pelayanan kesehatan sesuai standar\"/>
    </mc:Choice>
  </mc:AlternateContent>
  <xr:revisionPtr revIDLastSave="0" documentId="8_{799EF74A-D8D1-429D-9391-6590BA0427BC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Persentase Penderita hiperten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  <c r="Q2" i="1"/>
  <c r="S3" i="1"/>
  <c r="T3" i="1"/>
  <c r="S4" i="1"/>
  <c r="T4" i="1"/>
  <c r="S5" i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T2" i="1"/>
  <c r="S2" i="1"/>
  <c r="Q3" i="1"/>
  <c r="U3" i="1" s="1"/>
  <c r="Q4" i="1"/>
  <c r="Q5" i="1"/>
  <c r="Q6" i="1"/>
  <c r="Q7" i="1"/>
  <c r="Q8" i="1"/>
  <c r="Q9" i="1"/>
  <c r="Q10" i="1"/>
  <c r="Q11" i="1"/>
  <c r="Q12" i="1"/>
  <c r="U12" i="1" s="1"/>
  <c r="Q13" i="1"/>
  <c r="Q14" i="1"/>
  <c r="U14" i="1" s="1"/>
  <c r="Q15" i="1"/>
  <c r="U15" i="1" s="1"/>
  <c r="N3" i="1"/>
  <c r="N4" i="1"/>
  <c r="N5" i="1"/>
  <c r="N6" i="1"/>
  <c r="N7" i="1"/>
  <c r="U7" i="1" s="1"/>
  <c r="N8" i="1"/>
  <c r="N9" i="1"/>
  <c r="N10" i="1"/>
  <c r="N11" i="1"/>
  <c r="N12" i="1"/>
  <c r="N13" i="1"/>
  <c r="N14" i="1"/>
  <c r="N15" i="1"/>
  <c r="U6" i="1" l="1"/>
  <c r="U13" i="1"/>
  <c r="U11" i="1"/>
  <c r="U10" i="1"/>
  <c r="U9" i="1"/>
  <c r="U8" i="1"/>
  <c r="U5" i="1"/>
  <c r="U4" i="1"/>
  <c r="U2" i="1"/>
</calcChain>
</file>

<file path=xl/sharedStrings.xml><?xml version="1.0" encoding="utf-8"?>
<sst xmlns="http://schemas.openxmlformats.org/spreadsheetml/2006/main" count="106" uniqueCount="48">
  <si>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</si>
  <si>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</si>
  <si>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</si>
  <si>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</si>
  <si>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</si>
  <si>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</si>
  <si>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</si>
  <si>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</si>
  <si>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</si>
  <si>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</si>
  <si>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</si>
  <si>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</si>
  <si>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</si>
  <si>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</si>
  <si>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</si>
  <si>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</si>
  <si>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</si>
  <si>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</si>
  <si>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</si>
  <si>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</si>
  <si>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</si>
  <si>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</si>
  <si>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</si>
  <si>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</si>
  <si>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</si>
  <si>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</si>
  <si>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</si>
  <si>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</si>
  <si>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</si>
  <si>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</si>
  <si>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</si>
  <si>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</si>
  <si>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</si>
  <si>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</si>
  <si>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</si>
  <si>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</si>
  <si>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</si>
  <si>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</si>
  <si>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</si>
  <si>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</si>
  <si>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</si>
  <si>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</si>
  <si>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</si>
  <si>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</si>
  <si>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_laki_laki_perempuan_mendapat_pelayanan_kesehatan</t>
    </r>
  </si>
  <si>
    <t>persentase_penderita_hipertensi_mendapatkan_pelayanan_kesehatan_sesuai_standar_laki_laki</t>
  </si>
  <si>
    <t>persentase_penderita_hipertensi_mendapatkan_pelayanan_kesehatan_sesuai_standar_perempuan</t>
  </si>
  <si>
    <t>persentase_penderita_hipertensi_mendapatkan_pelayanan_kesehatan_sesuai_standar_laki_laki_perempuan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</si>
</sst>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  <font>
      <sz val="7.7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" fontId="0" fillId="0" borderId="1" xfId="0" applyNumberFormat="1" applyBorder="1"/>
    <xf numFmtId="1" fontId="0" fillId="0" borderId="0" xfId="0" applyNumberFormat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V30"/>
  <sheetViews>
    <sheetView tabSelected="1" topLeftCell="G1" zoomScale="70" zoomScaleNormal="70" workbookViewId="0">
      <selection activeCell="L24" sqref="L24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21" width="16.109375" customWidth="1"/>
  </cols>
  <sheetData>
    <row r="1" spans="1:22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  <c r="Q1" s="1" t="s">
        <v>44</v>
      </c>
      <c r="R1" s="1" t="s">
        <v>11</v>
      </c>
      <c r="S1" s="1" t="s">
        <v>45</v>
      </c>
      <c r="T1" s="1" t="s">
        <v>46</v>
      </c>
      <c r="U1" s="1" t="s">
        <v>47</v>
      </c>
      <c r="V1" s="1" t="s">
        <v>11</v>
      </c>
    </row>
    <row r="2" spans="1:22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2021</v>
      </c>
      <c r="L2" s="10">
        <v>3627.32</v>
      </c>
      <c r="M2" s="10">
        <v>3216.68</v>
      </c>
      <c r="N2" s="10">
        <f>SUM(L2:M2)</f>
        <v>6844</v>
      </c>
      <c r="O2" s="10">
        <v>2933</v>
      </c>
      <c r="P2" s="10">
        <v>3094</v>
      </c>
      <c r="Q2" s="10">
        <f>SUM(O2:P2)</f>
        <v>6027</v>
      </c>
      <c r="R2" s="5" t="s">
        <v>38</v>
      </c>
      <c r="S2" s="9">
        <f>(O2/L2)*100</f>
        <v>80.858595326577202</v>
      </c>
      <c r="T2" s="9">
        <f t="shared" ref="T2:U2" si="0">(P2/M2)*100</f>
        <v>96.186129798425711</v>
      </c>
      <c r="U2" s="9">
        <f t="shared" si="0"/>
        <v>88.062536528345987</v>
      </c>
      <c r="V2" s="5" t="s">
        <v>37</v>
      </c>
    </row>
    <row r="3" spans="1:22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2021</v>
      </c>
      <c r="L3" s="10">
        <v>3829.78</v>
      </c>
      <c r="M3" s="10">
        <v>3396.22</v>
      </c>
      <c r="N3" s="10">
        <f t="shared" ref="N3:N15" si="1">SUM(L3:M3)</f>
        <v>7226</v>
      </c>
      <c r="O3" s="10">
        <v>3124</v>
      </c>
      <c r="P3" s="10">
        <v>2983</v>
      </c>
      <c r="Q3" s="10">
        <f t="shared" ref="Q3:Q15" si="2">SUM(O3:P3)</f>
        <v>6107</v>
      </c>
      <c r="R3" s="5" t="s">
        <v>38</v>
      </c>
      <c r="S3" s="9">
        <f t="shared" ref="S3:S15" si="3">(O3/L3)*100</f>
        <v>81.57126519016758</v>
      </c>
      <c r="T3" s="9">
        <f t="shared" ref="T3:T15" si="4">(P3/M3)*100</f>
        <v>87.832943684449177</v>
      </c>
      <c r="U3" s="9">
        <f t="shared" ref="U3:U15" si="5">(Q3/N3)*100</f>
        <v>84.514254082479937</v>
      </c>
      <c r="V3" s="5" t="s">
        <v>37</v>
      </c>
    </row>
    <row r="4" spans="1:22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2021</v>
      </c>
      <c r="L4" s="10">
        <v>3876.9500000000003</v>
      </c>
      <c r="M4" s="10">
        <v>3438.0499999999997</v>
      </c>
      <c r="N4" s="10">
        <f t="shared" si="1"/>
        <v>7315</v>
      </c>
      <c r="O4" s="10">
        <v>3347</v>
      </c>
      <c r="P4" s="10">
        <v>2982</v>
      </c>
      <c r="Q4" s="10">
        <f t="shared" si="2"/>
        <v>6329</v>
      </c>
      <c r="R4" s="5" t="s">
        <v>38</v>
      </c>
      <c r="S4" s="9">
        <f t="shared" si="3"/>
        <v>86.330749687254155</v>
      </c>
      <c r="T4" s="9">
        <f t="shared" si="4"/>
        <v>86.73521327496691</v>
      </c>
      <c r="U4" s="9">
        <f t="shared" si="5"/>
        <v>86.520847573479159</v>
      </c>
      <c r="V4" s="5" t="s">
        <v>37</v>
      </c>
    </row>
    <row r="5" spans="1:22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2021</v>
      </c>
      <c r="L5" s="10">
        <v>5820.46</v>
      </c>
      <c r="M5" s="10">
        <v>5161.54</v>
      </c>
      <c r="N5" s="10">
        <f t="shared" si="1"/>
        <v>10982</v>
      </c>
      <c r="O5" s="10">
        <v>5125</v>
      </c>
      <c r="P5" s="10">
        <v>4573</v>
      </c>
      <c r="Q5" s="10">
        <f t="shared" si="2"/>
        <v>9698</v>
      </c>
      <c r="R5" s="5" t="s">
        <v>38</v>
      </c>
      <c r="S5" s="9">
        <f t="shared" si="3"/>
        <v>88.051459850252385</v>
      </c>
      <c r="T5" s="9">
        <f t="shared" si="4"/>
        <v>88.597589091627697</v>
      </c>
      <c r="U5" s="9">
        <f t="shared" si="5"/>
        <v>88.308140593698781</v>
      </c>
      <c r="V5" s="5" t="s">
        <v>37</v>
      </c>
    </row>
    <row r="6" spans="1:22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2021</v>
      </c>
      <c r="L6" s="10">
        <v>3308.79</v>
      </c>
      <c r="M6" s="10">
        <v>2934.21</v>
      </c>
      <c r="N6" s="10">
        <f t="shared" si="1"/>
        <v>6243</v>
      </c>
      <c r="O6" s="10">
        <v>2802</v>
      </c>
      <c r="P6" s="10">
        <v>2309</v>
      </c>
      <c r="Q6" s="10">
        <f t="shared" si="2"/>
        <v>5111</v>
      </c>
      <c r="R6" s="5" t="s">
        <v>38</v>
      </c>
      <c r="S6" s="9">
        <f t="shared" si="3"/>
        <v>84.683524793051234</v>
      </c>
      <c r="T6" s="9">
        <f t="shared" si="4"/>
        <v>78.692390796841394</v>
      </c>
      <c r="U6" s="9">
        <f t="shared" si="5"/>
        <v>81.867691814832611</v>
      </c>
      <c r="V6" s="5" t="s">
        <v>37</v>
      </c>
    </row>
    <row r="7" spans="1:22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2021</v>
      </c>
      <c r="L7" s="10">
        <v>3120.11</v>
      </c>
      <c r="M7" s="10">
        <v>2766.89</v>
      </c>
      <c r="N7" s="10">
        <f t="shared" si="1"/>
        <v>5887</v>
      </c>
      <c r="O7" s="10">
        <v>2664</v>
      </c>
      <c r="P7" s="10">
        <v>2256</v>
      </c>
      <c r="Q7" s="10">
        <f t="shared" si="2"/>
        <v>4920</v>
      </c>
      <c r="R7" s="5" t="s">
        <v>38</v>
      </c>
      <c r="S7" s="9">
        <f t="shared" si="3"/>
        <v>85.38160513571637</v>
      </c>
      <c r="T7" s="9">
        <f t="shared" si="4"/>
        <v>81.535586886359781</v>
      </c>
      <c r="U7" s="9">
        <f t="shared" si="5"/>
        <v>83.573976558518766</v>
      </c>
      <c r="V7" s="5" t="s">
        <v>37</v>
      </c>
    </row>
    <row r="8" spans="1:22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2021</v>
      </c>
      <c r="L8" s="10">
        <v>6773.93</v>
      </c>
      <c r="M8" s="10">
        <v>6007.07</v>
      </c>
      <c r="N8" s="10">
        <f t="shared" si="1"/>
        <v>12781</v>
      </c>
      <c r="O8" s="10">
        <v>5301</v>
      </c>
      <c r="P8" s="10">
        <v>5211</v>
      </c>
      <c r="Q8" s="10">
        <f t="shared" si="2"/>
        <v>10512</v>
      </c>
      <c r="R8" s="5" t="s">
        <v>38</v>
      </c>
      <c r="S8" s="9">
        <f t="shared" si="3"/>
        <v>78.255901670079254</v>
      </c>
      <c r="T8" s="9">
        <f t="shared" si="4"/>
        <v>86.747782196644962</v>
      </c>
      <c r="U8" s="9">
        <f t="shared" si="5"/>
        <v>82.247085517565139</v>
      </c>
      <c r="V8" s="5" t="s">
        <v>37</v>
      </c>
    </row>
    <row r="9" spans="1:22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2021</v>
      </c>
      <c r="L9" s="10">
        <v>2755.4700000000003</v>
      </c>
      <c r="M9" s="10">
        <v>2443.5299999999997</v>
      </c>
      <c r="N9" s="10">
        <f t="shared" si="1"/>
        <v>5199</v>
      </c>
      <c r="O9" s="10">
        <v>2115</v>
      </c>
      <c r="P9" s="10">
        <v>2122</v>
      </c>
      <c r="Q9" s="10">
        <f t="shared" si="2"/>
        <v>4237</v>
      </c>
      <c r="R9" s="5" t="s">
        <v>38</v>
      </c>
      <c r="S9" s="9">
        <f t="shared" si="3"/>
        <v>76.756415420962668</v>
      </c>
      <c r="T9" s="9">
        <f t="shared" si="4"/>
        <v>86.841577553784902</v>
      </c>
      <c r="U9" s="9">
        <f t="shared" si="5"/>
        <v>81.496441623389117</v>
      </c>
      <c r="V9" s="5" t="s">
        <v>37</v>
      </c>
    </row>
    <row r="10" spans="1:22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2021</v>
      </c>
      <c r="L10" s="10">
        <v>2283.2400000000002</v>
      </c>
      <c r="M10" s="10">
        <v>2024.76</v>
      </c>
      <c r="N10" s="10">
        <f t="shared" si="1"/>
        <v>4308</v>
      </c>
      <c r="O10" s="10">
        <v>1776</v>
      </c>
      <c r="P10" s="10">
        <v>1569</v>
      </c>
      <c r="Q10" s="10">
        <f t="shared" si="2"/>
        <v>3345</v>
      </c>
      <c r="R10" s="5" t="s">
        <v>38</v>
      </c>
      <c r="S10" s="9">
        <f t="shared" si="3"/>
        <v>77.784201398013337</v>
      </c>
      <c r="T10" s="9">
        <f t="shared" si="4"/>
        <v>77.490665560362714</v>
      </c>
      <c r="U10" s="9">
        <f t="shared" si="5"/>
        <v>77.64623955431756</v>
      </c>
      <c r="V10" s="5" t="s">
        <v>37</v>
      </c>
    </row>
    <row r="11" spans="1:22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2021</v>
      </c>
      <c r="L11" s="10">
        <v>2943.6200000000003</v>
      </c>
      <c r="M11" s="10">
        <v>2610.3799999999997</v>
      </c>
      <c r="N11" s="10">
        <f t="shared" si="1"/>
        <v>5554</v>
      </c>
      <c r="O11" s="10">
        <v>2451</v>
      </c>
      <c r="P11" s="10">
        <v>2441</v>
      </c>
      <c r="Q11" s="10">
        <f t="shared" si="2"/>
        <v>4892</v>
      </c>
      <c r="R11" s="5" t="s">
        <v>38</v>
      </c>
      <c r="S11" s="9">
        <f t="shared" si="3"/>
        <v>83.264823584565931</v>
      </c>
      <c r="T11" s="9">
        <f t="shared" si="4"/>
        <v>93.511289544051067</v>
      </c>
      <c r="U11" s="9">
        <f t="shared" si="5"/>
        <v>88.080662585523953</v>
      </c>
      <c r="V11" s="5" t="s">
        <v>37</v>
      </c>
    </row>
    <row r="12" spans="1:22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2021</v>
      </c>
      <c r="L12" s="10">
        <v>1319.7</v>
      </c>
      <c r="M12" s="10">
        <v>1170.3</v>
      </c>
      <c r="N12" s="10">
        <f t="shared" si="1"/>
        <v>2490</v>
      </c>
      <c r="O12" s="10">
        <v>1112</v>
      </c>
      <c r="P12" s="10">
        <v>950</v>
      </c>
      <c r="Q12" s="10">
        <f t="shared" si="2"/>
        <v>2062</v>
      </c>
      <c r="R12" s="5" t="s">
        <v>38</v>
      </c>
      <c r="S12" s="9">
        <f t="shared" si="3"/>
        <v>84.261574600287929</v>
      </c>
      <c r="T12" s="9">
        <f t="shared" si="4"/>
        <v>81.175766897376747</v>
      </c>
      <c r="U12" s="9">
        <f t="shared" si="5"/>
        <v>82.811244979919678</v>
      </c>
      <c r="V12" s="5" t="s">
        <v>37</v>
      </c>
    </row>
    <row r="13" spans="1:22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2021</v>
      </c>
      <c r="L13" s="10">
        <v>1979.0200000000002</v>
      </c>
      <c r="M13" s="10">
        <v>1754.9799999999998</v>
      </c>
      <c r="N13" s="10">
        <f t="shared" si="1"/>
        <v>3734</v>
      </c>
      <c r="O13" s="10">
        <v>1571</v>
      </c>
      <c r="P13" s="10">
        <v>1469</v>
      </c>
      <c r="Q13" s="10">
        <f t="shared" si="2"/>
        <v>3040</v>
      </c>
      <c r="R13" s="5" t="s">
        <v>38</v>
      </c>
      <c r="S13" s="9">
        <f t="shared" si="3"/>
        <v>79.382724782973384</v>
      </c>
      <c r="T13" s="9">
        <f t="shared" si="4"/>
        <v>83.704657602935669</v>
      </c>
      <c r="U13" s="9">
        <f t="shared" si="5"/>
        <v>81.414033208355647</v>
      </c>
      <c r="V13" s="5" t="s">
        <v>37</v>
      </c>
    </row>
    <row r="14" spans="1:22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2021</v>
      </c>
      <c r="L14" s="10">
        <v>1588.41</v>
      </c>
      <c r="M14" s="10">
        <v>1408.59</v>
      </c>
      <c r="N14" s="10">
        <f t="shared" si="1"/>
        <v>2997</v>
      </c>
      <c r="O14" s="10">
        <v>1138</v>
      </c>
      <c r="P14" s="10">
        <v>1189</v>
      </c>
      <c r="Q14" s="10">
        <f t="shared" si="2"/>
        <v>2327</v>
      </c>
      <c r="R14" s="5" t="s">
        <v>38</v>
      </c>
      <c r="S14" s="9">
        <f t="shared" si="3"/>
        <v>71.643971015040194</v>
      </c>
      <c r="T14" s="9">
        <f t="shared" si="4"/>
        <v>84.41065178653831</v>
      </c>
      <c r="U14" s="9">
        <f t="shared" si="5"/>
        <v>77.644310977644309</v>
      </c>
      <c r="V14" s="5" t="s">
        <v>37</v>
      </c>
    </row>
    <row r="15" spans="1:22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2021</v>
      </c>
      <c r="L15" s="10">
        <v>1811.01</v>
      </c>
      <c r="M15" s="10">
        <v>1605.99</v>
      </c>
      <c r="N15" s="10">
        <f t="shared" si="1"/>
        <v>3417</v>
      </c>
      <c r="O15" s="10">
        <v>1532</v>
      </c>
      <c r="P15" s="10">
        <v>1284</v>
      </c>
      <c r="Q15" s="10">
        <f t="shared" si="2"/>
        <v>2816</v>
      </c>
      <c r="R15" s="5" t="s">
        <v>38</v>
      </c>
      <c r="S15" s="9">
        <f t="shared" si="3"/>
        <v>84.593679769852187</v>
      </c>
      <c r="T15" s="9">
        <f t="shared" si="4"/>
        <v>79.950684624437258</v>
      </c>
      <c r="U15" s="9">
        <f t="shared" si="5"/>
        <v>82.411472051507175</v>
      </c>
      <c r="V15" s="5" t="s">
        <v>37</v>
      </c>
    </row>
    <row r="17" spans="11:12">
      <c r="K17" s="11"/>
      <c r="L17" s="11"/>
    </row>
    <row r="18" spans="11:12">
      <c r="K18" s="11"/>
      <c r="L18" s="11"/>
    </row>
    <row r="19" spans="11:12">
      <c r="K19" s="11"/>
      <c r="L19" s="11"/>
    </row>
    <row r="20" spans="11:12">
      <c r="K20" s="11"/>
      <c r="L20" s="11"/>
    </row>
    <row r="21" spans="11:12">
      <c r="K21" s="11"/>
      <c r="L21" s="11"/>
    </row>
    <row r="22" spans="11:12">
      <c r="K22" s="11"/>
      <c r="L22" s="11"/>
    </row>
    <row r="23" spans="11:12">
      <c r="K23" s="11"/>
      <c r="L23" s="11"/>
    </row>
    <row r="24" spans="11:12">
      <c r="K24" s="11"/>
      <c r="L24" s="11"/>
    </row>
    <row r="25" spans="11:12">
      <c r="K25" s="11"/>
      <c r="L25" s="11"/>
    </row>
    <row r="26" spans="11:12">
      <c r="K26" s="11"/>
      <c r="L26" s="11"/>
    </row>
    <row r="27" spans="11:12">
      <c r="K27" s="11"/>
      <c r="L27" s="11"/>
    </row>
    <row r="28" spans="11:12">
      <c r="K28" s="11"/>
      <c r="L28" s="11"/>
    </row>
    <row r="29" spans="11:12">
      <c r="K29" s="11"/>
      <c r="L29" s="11"/>
    </row>
    <row r="30" spans="11:12">
      <c r="K30" s="11"/>
      <c r="L3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Penderita hipertensi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2026-08-18T03:02:28Z</dcterms:modified>
</cp:coreProperties>
</file>