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derita hipertensi mendapatkan pelayanan kesehatan sesuai standar\"/>
    </mc:Choice>
  </mc:AlternateContent>
  <xr:revisionPtr revIDLastSave="0" documentId="8_{BA8CFC4E-2FBF-46BD-93C5-3A17C865ED77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Penderita hiperte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1" l="1"/>
  <c r="T3" i="1"/>
  <c r="U3" i="1"/>
  <c r="S4" i="1"/>
  <c r="T4" i="1"/>
  <c r="U4" i="1"/>
  <c r="S5" i="1"/>
  <c r="T5" i="1"/>
  <c r="U5" i="1"/>
  <c r="S6" i="1"/>
  <c r="T6" i="1"/>
  <c r="U6" i="1"/>
  <c r="S7" i="1"/>
  <c r="T7" i="1"/>
  <c r="U7" i="1"/>
  <c r="S8" i="1"/>
  <c r="T8" i="1"/>
  <c r="U8" i="1"/>
  <c r="S9" i="1"/>
  <c r="T9" i="1"/>
  <c r="U9" i="1"/>
  <c r="S10" i="1"/>
  <c r="T10" i="1"/>
  <c r="U10" i="1"/>
  <c r="S11" i="1"/>
  <c r="T11" i="1"/>
  <c r="U11" i="1"/>
  <c r="S12" i="1"/>
  <c r="T12" i="1"/>
  <c r="U12" i="1"/>
  <c r="S13" i="1"/>
  <c r="T13" i="1"/>
  <c r="U13" i="1"/>
  <c r="S14" i="1"/>
  <c r="T14" i="1"/>
  <c r="U14" i="1"/>
  <c r="S15" i="1"/>
  <c r="T15" i="1"/>
  <c r="U15" i="1"/>
  <c r="T2" i="1"/>
  <c r="U2" i="1"/>
  <c r="S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<sst xmlns="http://schemas.openxmlformats.org/spreadsheetml/2006/main" count="106" uniqueCount="48">
  <si>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</si>
  <si>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</si>
  <si>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</si>
  <si>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</si>
  <si>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</si>
  <si>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</si>
  <si>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</si>
  <si>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</si>
  <si>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</si>
  <si>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</si>
  <si>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</si>
  <si>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</si>
  <si>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</si>
  <si>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</si>
  <si>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</si>
  <si>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</si>
  <si>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</si>
  <si>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</si>
  <si>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</si>
  <si>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</si>
  <si>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</si>
  <si>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</si>
  <si>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</si>
  <si>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</si>
  <si>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</si>
  <si>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</si>
  <si>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</si>
  <si>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</si>
  <si>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</si>
  <si>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</si>
  <si>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</si>
  <si>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</si>
  <si>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</si>
  <si>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</si>
  <si>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</si>
  <si>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</si>
  <si>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</si>
  <si>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</si>
  <si>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</si>
  <si>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</si>
  <si>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</si>
  <si>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</si>
  <si>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</si>
  <si>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</si>
  <si>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_laki_laki_perempuan_mendapat_pelayanan_kesehatan</t>
    </r>
  </si>
  <si>
    <t>persentase_penderita_hipertensi_mendapatkan_pelayanan_kesehatan_sesuai_standar_laki_laki</t>
  </si>
  <si>
    <t>persentase_penderita_hipertensi_mendapatkan_pelayanan_kesehatan_sesuai_standar_perempuan</t>
  </si>
  <si>
    <t>persentase_penderita_hipertensi_mendapatkan_pelayanan_kesehatan_sesuai_standar_laki_laki_perempuan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</si>
</sst>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  <font>
      <sz val="7.7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" fontId="0" fillId="0" borderId="1" xfId="0" applyNumberFormat="1" applyBorder="1"/>
    <xf numFmtId="1" fontId="0" fillId="0" borderId="0" xfId="0" applyNumberFormat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V30"/>
  <sheetViews>
    <sheetView tabSelected="1" topLeftCell="I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21" width="16.109375" customWidth="1"/>
  </cols>
  <sheetData>
    <row r="1" spans="1:22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11</v>
      </c>
      <c r="S1" s="1" t="s">
        <v>45</v>
      </c>
      <c r="T1" s="1" t="s">
        <v>46</v>
      </c>
      <c r="U1" s="1" t="s">
        <v>47</v>
      </c>
      <c r="V1" s="1" t="s">
        <v>11</v>
      </c>
    </row>
    <row r="2" spans="1:22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2019</v>
      </c>
      <c r="L2" s="10">
        <v>3809.8019999999997</v>
      </c>
      <c r="M2" s="10">
        <v>2539.8680000000004</v>
      </c>
      <c r="N2" s="10">
        <f>SUM(L2:M2)</f>
        <v>6349.67</v>
      </c>
      <c r="O2" s="10">
        <v>3686.6</v>
      </c>
      <c r="P2" s="10">
        <v>2224.4</v>
      </c>
      <c r="Q2" s="10">
        <f>SUM(O2:P2)</f>
        <v>5911</v>
      </c>
      <c r="R2" s="5" t="s">
        <v>38</v>
      </c>
      <c r="S2" s="9">
        <f>(O2/L2)*100</f>
        <v>96.766183649439014</v>
      </c>
      <c r="T2" s="9">
        <f t="shared" ref="T2:U2" si="0">(P2/M2)*100</f>
        <v>87.579354517636347</v>
      </c>
      <c r="U2" s="9">
        <f t="shared" si="0"/>
        <v>93.091451996717936</v>
      </c>
      <c r="V2" s="5" t="s">
        <v>37</v>
      </c>
    </row>
    <row r="3" spans="1:22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2019</v>
      </c>
      <c r="L3" s="10">
        <v>4141.9019999999991</v>
      </c>
      <c r="M3" s="10">
        <v>2761.268</v>
      </c>
      <c r="N3" s="10">
        <f t="shared" ref="N3:N15" si="1">SUM(L3:M3)</f>
        <v>6903.1699999999992</v>
      </c>
      <c r="O3" s="10">
        <v>3687.6</v>
      </c>
      <c r="P3" s="10">
        <v>2558.4</v>
      </c>
      <c r="Q3" s="10">
        <f t="shared" ref="Q3:Q15" si="2">SUM(O3:P3)</f>
        <v>6246</v>
      </c>
      <c r="R3" s="5" t="s">
        <v>38</v>
      </c>
      <c r="S3" s="9">
        <f t="shared" ref="S3:S15" si="3">(O3/L3)*100</f>
        <v>89.031560862618207</v>
      </c>
      <c r="T3" s="9">
        <f t="shared" ref="T3:T15" si="4">(P3/M3)*100</f>
        <v>92.653085466532048</v>
      </c>
      <c r="U3" s="9">
        <f t="shared" ref="U3:U15" si="5">(Q3/N3)*100</f>
        <v>90.480170704183735</v>
      </c>
      <c r="V3" s="5" t="s">
        <v>37</v>
      </c>
    </row>
    <row r="4" spans="1:22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2019</v>
      </c>
      <c r="L4" s="10">
        <v>3985.9379999999996</v>
      </c>
      <c r="M4" s="10">
        <v>2657.2919999999999</v>
      </c>
      <c r="N4" s="10">
        <f t="shared" si="1"/>
        <v>6643.23</v>
      </c>
      <c r="O4" s="10">
        <v>3659.2</v>
      </c>
      <c r="P4" s="10">
        <v>2272.8000000000002</v>
      </c>
      <c r="Q4" s="10">
        <f t="shared" si="2"/>
        <v>5932</v>
      </c>
      <c r="R4" s="5" t="s">
        <v>38</v>
      </c>
      <c r="S4" s="9">
        <f t="shared" si="3"/>
        <v>91.802732506125281</v>
      </c>
      <c r="T4" s="9">
        <f t="shared" si="4"/>
        <v>85.53068311649605</v>
      </c>
      <c r="U4" s="9">
        <f t="shared" si="5"/>
        <v>89.293912750273591</v>
      </c>
      <c r="V4" s="5" t="s">
        <v>37</v>
      </c>
    </row>
    <row r="5" spans="1:22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2019</v>
      </c>
      <c r="L5" s="10">
        <v>6053.8139999999994</v>
      </c>
      <c r="M5" s="10">
        <v>4035.8759999999997</v>
      </c>
      <c r="N5" s="10">
        <f t="shared" si="1"/>
        <v>10089.689999999999</v>
      </c>
      <c r="O5" s="10">
        <v>5626</v>
      </c>
      <c r="P5" s="10">
        <v>3784</v>
      </c>
      <c r="Q5" s="10">
        <f t="shared" si="2"/>
        <v>9410</v>
      </c>
      <c r="R5" s="5" t="s">
        <v>38</v>
      </c>
      <c r="S5" s="9">
        <f t="shared" si="3"/>
        <v>92.933149251034152</v>
      </c>
      <c r="T5" s="9">
        <f t="shared" si="4"/>
        <v>93.759074857602172</v>
      </c>
      <c r="U5" s="9">
        <f t="shared" si="5"/>
        <v>93.263519493661363</v>
      </c>
      <c r="V5" s="5" t="s">
        <v>37</v>
      </c>
    </row>
    <row r="6" spans="1:22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2019</v>
      </c>
      <c r="L6" s="10">
        <v>3263.1899999999996</v>
      </c>
      <c r="M6" s="10">
        <v>2175.46</v>
      </c>
      <c r="N6" s="10">
        <f t="shared" si="1"/>
        <v>5438.65</v>
      </c>
      <c r="O6" s="10">
        <v>2985.63</v>
      </c>
      <c r="P6" s="10">
        <v>1985.37</v>
      </c>
      <c r="Q6" s="10">
        <f t="shared" si="2"/>
        <v>4971</v>
      </c>
      <c r="R6" s="5" t="s">
        <v>38</v>
      </c>
      <c r="S6" s="9">
        <f t="shared" si="3"/>
        <v>91.494212718229718</v>
      </c>
      <c r="T6" s="9">
        <f t="shared" si="4"/>
        <v>91.262077905362531</v>
      </c>
      <c r="U6" s="9">
        <f t="shared" si="5"/>
        <v>91.401358793082849</v>
      </c>
      <c r="V6" s="5" t="s">
        <v>37</v>
      </c>
    </row>
    <row r="7" spans="1:22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2019</v>
      </c>
      <c r="L7" s="10">
        <v>3275.7359999999994</v>
      </c>
      <c r="M7" s="10">
        <v>2183.8240000000001</v>
      </c>
      <c r="N7" s="10">
        <f t="shared" si="1"/>
        <v>5459.5599999999995</v>
      </c>
      <c r="O7" s="10">
        <v>2951.5</v>
      </c>
      <c r="P7" s="10">
        <v>1917</v>
      </c>
      <c r="Q7" s="10">
        <f t="shared" si="2"/>
        <v>4868.5</v>
      </c>
      <c r="R7" s="5" t="s">
        <v>38</v>
      </c>
      <c r="S7" s="9">
        <f t="shared" si="3"/>
        <v>90.101888552679483</v>
      </c>
      <c r="T7" s="9">
        <f t="shared" si="4"/>
        <v>87.781799265874909</v>
      </c>
      <c r="U7" s="9">
        <f t="shared" si="5"/>
        <v>89.173852837957639</v>
      </c>
      <c r="V7" s="5" t="s">
        <v>37</v>
      </c>
    </row>
    <row r="8" spans="1:22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2019</v>
      </c>
      <c r="L8" s="10">
        <v>6759.3419999999996</v>
      </c>
      <c r="M8" s="10">
        <v>4506.2280000000001</v>
      </c>
      <c r="N8" s="10">
        <f t="shared" si="1"/>
        <v>11265.57</v>
      </c>
      <c r="O8" s="10">
        <v>5980.11</v>
      </c>
      <c r="P8" s="10">
        <v>4132.8900000000003</v>
      </c>
      <c r="Q8" s="10">
        <f t="shared" si="2"/>
        <v>10113</v>
      </c>
      <c r="R8" s="5" t="s">
        <v>38</v>
      </c>
      <c r="S8" s="9">
        <f t="shared" si="3"/>
        <v>88.471777282463293</v>
      </c>
      <c r="T8" s="9">
        <f t="shared" si="4"/>
        <v>91.715066348174133</v>
      </c>
      <c r="U8" s="9">
        <f t="shared" si="5"/>
        <v>89.769092908747623</v>
      </c>
      <c r="V8" s="5" t="s">
        <v>37</v>
      </c>
    </row>
    <row r="9" spans="1:22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2019</v>
      </c>
      <c r="L9" s="10">
        <v>2690.2559999999994</v>
      </c>
      <c r="M9" s="10">
        <v>1793.5039999999999</v>
      </c>
      <c r="N9" s="10">
        <f t="shared" si="1"/>
        <v>4483.7599999999993</v>
      </c>
      <c r="O9" s="10">
        <v>2326.8000000000002</v>
      </c>
      <c r="P9" s="10">
        <v>1533.2</v>
      </c>
      <c r="Q9" s="10">
        <f t="shared" si="2"/>
        <v>3860</v>
      </c>
      <c r="R9" s="5" t="s">
        <v>38</v>
      </c>
      <c r="S9" s="9">
        <f t="shared" si="3"/>
        <v>86.489910253894081</v>
      </c>
      <c r="T9" s="9">
        <f t="shared" si="4"/>
        <v>85.486288293753461</v>
      </c>
      <c r="U9" s="9">
        <f t="shared" si="5"/>
        <v>86.088461469837824</v>
      </c>
      <c r="V9" s="5" t="s">
        <v>37</v>
      </c>
    </row>
    <row r="10" spans="1:22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2019</v>
      </c>
      <c r="L10" s="10">
        <v>2275.9919999999997</v>
      </c>
      <c r="M10" s="10">
        <v>1517.328</v>
      </c>
      <c r="N10" s="10">
        <f t="shared" si="1"/>
        <v>3793.3199999999997</v>
      </c>
      <c r="O10" s="10">
        <v>1973.8</v>
      </c>
      <c r="P10" s="10">
        <v>1449.2</v>
      </c>
      <c r="Q10" s="10">
        <f t="shared" si="2"/>
        <v>3423</v>
      </c>
      <c r="R10" s="5" t="s">
        <v>38</v>
      </c>
      <c r="S10" s="9">
        <f t="shared" si="3"/>
        <v>86.722624684093802</v>
      </c>
      <c r="T10" s="9">
        <f t="shared" si="4"/>
        <v>95.510001792624934</v>
      </c>
      <c r="U10" s="9">
        <f t="shared" si="5"/>
        <v>90.237575527506252</v>
      </c>
      <c r="V10" s="5" t="s">
        <v>37</v>
      </c>
    </row>
    <row r="11" spans="1:22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2019</v>
      </c>
      <c r="L11" s="10">
        <v>3054.5819999999994</v>
      </c>
      <c r="M11" s="10">
        <v>2036.3879999999999</v>
      </c>
      <c r="N11" s="10">
        <f t="shared" si="1"/>
        <v>5090.9699999999993</v>
      </c>
      <c r="O11" s="10">
        <v>2781</v>
      </c>
      <c r="P11" s="10">
        <v>1762</v>
      </c>
      <c r="Q11" s="10">
        <f t="shared" si="2"/>
        <v>4543</v>
      </c>
      <c r="R11" s="5" t="s">
        <v>38</v>
      </c>
      <c r="S11" s="9">
        <f t="shared" si="3"/>
        <v>91.043553586055324</v>
      </c>
      <c r="T11" s="9">
        <f t="shared" si="4"/>
        <v>86.525750495485141</v>
      </c>
      <c r="U11" s="9">
        <f t="shared" si="5"/>
        <v>89.236432349827254</v>
      </c>
      <c r="V11" s="5" t="s">
        <v>37</v>
      </c>
    </row>
    <row r="12" spans="1:22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2019</v>
      </c>
      <c r="L12" s="10">
        <v>1290.0239999999999</v>
      </c>
      <c r="M12" s="10">
        <v>860.01600000000008</v>
      </c>
      <c r="N12" s="10">
        <f t="shared" si="1"/>
        <v>2150.04</v>
      </c>
      <c r="O12" s="10">
        <v>1198</v>
      </c>
      <c r="P12" s="10">
        <v>705.6</v>
      </c>
      <c r="Q12" s="10">
        <f t="shared" si="2"/>
        <v>1903.6</v>
      </c>
      <c r="R12" s="5" t="s">
        <v>38</v>
      </c>
      <c r="S12" s="9">
        <f t="shared" si="3"/>
        <v>92.866489305625336</v>
      </c>
      <c r="T12" s="9">
        <f t="shared" si="4"/>
        <v>82.04498520957749</v>
      </c>
      <c r="U12" s="9">
        <f t="shared" si="5"/>
        <v>88.537887667206192</v>
      </c>
      <c r="V12" s="5" t="s">
        <v>37</v>
      </c>
    </row>
    <row r="13" spans="1:22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2019</v>
      </c>
      <c r="L13" s="10">
        <v>1924.212</v>
      </c>
      <c r="M13" s="10">
        <v>1282.808</v>
      </c>
      <c r="N13" s="10">
        <f t="shared" si="1"/>
        <v>3207.02</v>
      </c>
      <c r="O13" s="10">
        <v>1638.97</v>
      </c>
      <c r="P13" s="10">
        <v>1182.03</v>
      </c>
      <c r="Q13" s="10">
        <f t="shared" si="2"/>
        <v>2821</v>
      </c>
      <c r="R13" s="5" t="s">
        <v>38</v>
      </c>
      <c r="S13" s="9">
        <f t="shared" si="3"/>
        <v>85.176165620004454</v>
      </c>
      <c r="T13" s="9">
        <f t="shared" si="4"/>
        <v>92.143952953208895</v>
      </c>
      <c r="U13" s="9">
        <f t="shared" si="5"/>
        <v>87.963280553286225</v>
      </c>
      <c r="V13" s="5" t="s">
        <v>37</v>
      </c>
    </row>
    <row r="14" spans="1:22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2019</v>
      </c>
      <c r="L14" s="10">
        <v>1565.298</v>
      </c>
      <c r="M14" s="10">
        <v>1043.5319999999999</v>
      </c>
      <c r="N14" s="10">
        <f t="shared" si="1"/>
        <v>2608.83</v>
      </c>
      <c r="O14" s="10">
        <v>1423.2</v>
      </c>
      <c r="P14" s="10">
        <v>888.8</v>
      </c>
      <c r="Q14" s="10">
        <f t="shared" si="2"/>
        <v>2312</v>
      </c>
      <c r="R14" s="5" t="s">
        <v>38</v>
      </c>
      <c r="S14" s="9">
        <f t="shared" si="3"/>
        <v>90.921984184481161</v>
      </c>
      <c r="T14" s="9">
        <f t="shared" si="4"/>
        <v>85.172280294231513</v>
      </c>
      <c r="U14" s="9">
        <f t="shared" si="5"/>
        <v>88.622102628381299</v>
      </c>
      <c r="V14" s="5" t="s">
        <v>37</v>
      </c>
    </row>
    <row r="15" spans="1:22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2019</v>
      </c>
      <c r="L15" s="10">
        <v>1994.3219999999999</v>
      </c>
      <c r="M15" s="10">
        <v>1329.548</v>
      </c>
      <c r="N15" s="10">
        <f t="shared" si="1"/>
        <v>3323.87</v>
      </c>
      <c r="O15" s="10">
        <v>1634.6</v>
      </c>
      <c r="P15" s="10">
        <v>1156.4000000000001</v>
      </c>
      <c r="Q15" s="10">
        <f t="shared" si="2"/>
        <v>2791</v>
      </c>
      <c r="R15" s="5" t="s">
        <v>38</v>
      </c>
      <c r="S15" s="9">
        <f t="shared" si="3"/>
        <v>81.962692082823125</v>
      </c>
      <c r="T15" s="9">
        <f t="shared" si="4"/>
        <v>86.976927497164453</v>
      </c>
      <c r="U15" s="9">
        <f t="shared" si="5"/>
        <v>83.968386248559668</v>
      </c>
      <c r="V15" s="5" t="s">
        <v>37</v>
      </c>
    </row>
    <row r="17" spans="11:12">
      <c r="K17" s="11"/>
      <c r="L17" s="11"/>
    </row>
    <row r="18" spans="11:12">
      <c r="K18" s="11"/>
      <c r="L18" s="11"/>
    </row>
    <row r="19" spans="11:12">
      <c r="K19" s="11"/>
      <c r="L19" s="11"/>
    </row>
    <row r="20" spans="11:12">
      <c r="K20" s="11"/>
      <c r="L20" s="11"/>
    </row>
    <row r="21" spans="11:12">
      <c r="K21" s="11"/>
      <c r="L21" s="11"/>
    </row>
    <row r="22" spans="11:12">
      <c r="K22" s="11"/>
      <c r="L22" s="11"/>
    </row>
    <row r="23" spans="11:12">
      <c r="K23" s="11"/>
      <c r="L23" s="11"/>
    </row>
    <row r="24" spans="11:12">
      <c r="K24" s="11"/>
      <c r="L24" s="11"/>
    </row>
    <row r="25" spans="11:12">
      <c r="K25" s="11"/>
      <c r="L25" s="11"/>
    </row>
    <row r="26" spans="11:12">
      <c r="K26" s="11"/>
      <c r="L26" s="11"/>
    </row>
    <row r="27" spans="11:12">
      <c r="K27" s="11"/>
      <c r="L27" s="11"/>
    </row>
    <row r="28" spans="11:12">
      <c r="K28" s="11"/>
      <c r="L28" s="11"/>
    </row>
    <row r="29" spans="11:12">
      <c r="K29" s="11"/>
      <c r="L29" s="11"/>
    </row>
    <row r="30" spans="11:12">
      <c r="K30" s="11"/>
      <c r="L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Penderita hipertensi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2026-08-18T02:39:33Z</dcterms:modified>
</cp:coreProperties>
</file>