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<sst xmlns="http://schemas.openxmlformats.org/spreadsheetml/2006/main" count="108" uniqueCount="50">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</sst>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7" fontId="0" fillId="0" borderId="2" xfId="0" applyNumberFormat="1" applyFont="1" applyBorder="1" applyAlignment="1">
      <alignment horizontal="center" vertical="center"/>
    </xf>
  </cellXfs>
  <cellStyles count="3">
    <cellStyle name="Comma [0]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62" zoomScaleNormal="62" workbookViewId="0">
      <selection activeCell="M24" sqref="M24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10">
        <v>6353.0483025117301</v>
      </c>
      <c r="M2" s="10">
        <v>2</v>
      </c>
      <c r="N2" s="10">
        <v>47</v>
      </c>
      <c r="O2" s="10">
        <v>160</v>
      </c>
      <c r="P2" s="10">
        <v>226</v>
      </c>
      <c r="Q2" s="10">
        <v>282</v>
      </c>
      <c r="R2" s="5" t="s">
        <v>16</v>
      </c>
      <c r="S2" s="9">
        <f>(M2/L2)*100</f>
        <v>3.1480950636079433E-2</v>
      </c>
      <c r="T2" s="9">
        <f>(N2/L2)*100</f>
        <v>0.73980233994786659</v>
      </c>
      <c r="U2" s="9">
        <f>(O2/L2)*100</f>
        <v>2.5184760508863544</v>
      </c>
      <c r="V2" s="9">
        <f>(P2/L2)*100</f>
        <v>3.5573474218769761</v>
      </c>
      <c r="W2" s="9">
        <f>(Q2/L2)*100</f>
        <v>4.4388140396872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11">
        <v>6609.1948661330398</v>
      </c>
      <c r="M3" s="11">
        <v>14</v>
      </c>
      <c r="N3" s="11">
        <v>48</v>
      </c>
      <c r="O3" s="11">
        <v>16</v>
      </c>
      <c r="P3" s="11">
        <v>9</v>
      </c>
      <c r="Q3" s="11">
        <v>3</v>
      </c>
      <c r="R3" s="5" t="s">
        <v>16</v>
      </c>
      <c r="S3" s="9">
        <f t="shared" ref="S3:S15" si="0">(M3/L3)*100</f>
        <v>0.21182610414074887</v>
      </c>
      <c r="T3" s="9">
        <f t="shared" ref="T3:T15" si="1">(N3/L3)*100</f>
        <v>0.72626092848256751</v>
      </c>
      <c r="U3" s="9">
        <f t="shared" ref="U3:U15" si="2">(O3/L3)*100</f>
        <v>0.24208697616085584</v>
      </c>
      <c r="V3" s="9">
        <f t="shared" ref="V3:V15" si="3">(P3/L3)*100</f>
        <v>0.1361739240904814</v>
      </c>
      <c r="W3" s="9">
        <f t="shared" ref="W3:W14" si="4">(Q3/L3)*100</f>
        <v>4.539130803016047E-2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11">
        <v>6675.1487717361297</v>
      </c>
      <c r="M4" s="11">
        <v>1</v>
      </c>
      <c r="N4" s="11">
        <v>55</v>
      </c>
      <c r="O4" s="11">
        <v>120</v>
      </c>
      <c r="P4" s="11">
        <v>47</v>
      </c>
      <c r="Q4" s="11">
        <v>3</v>
      </c>
      <c r="R4" s="5" t="s">
        <v>16</v>
      </c>
      <c r="S4" s="9">
        <f t="shared" si="0"/>
        <v>1.4980939514549747E-2</v>
      </c>
      <c r="T4" s="9">
        <f t="shared" si="1"/>
        <v>0.82395167330023611</v>
      </c>
      <c r="U4" s="9">
        <f t="shared" si="2"/>
        <v>1.7977127417459697</v>
      </c>
      <c r="V4" s="9">
        <f t="shared" si="3"/>
        <v>0.70410415718383823</v>
      </c>
      <c r="W4" s="9">
        <f t="shared" si="4"/>
        <v>4.4942818543649239E-2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12">
        <v>10015.279510534499</v>
      </c>
      <c r="M5" s="12">
        <v>0</v>
      </c>
      <c r="N5" s="12">
        <v>41</v>
      </c>
      <c r="O5" s="12">
        <v>234</v>
      </c>
      <c r="P5" s="12">
        <v>32</v>
      </c>
      <c r="Q5" s="12">
        <v>0</v>
      </c>
      <c r="R5" s="5" t="s">
        <v>16</v>
      </c>
      <c r="S5" s="9">
        <f t="shared" si="0"/>
        <v>0</v>
      </c>
      <c r="T5" s="9">
        <f t="shared" si="1"/>
        <v>0.40937449580787483</v>
      </c>
      <c r="U5" s="9">
        <f t="shared" si="2"/>
        <v>2.3364300492449441</v>
      </c>
      <c r="V5" s="9">
        <f t="shared" si="3"/>
        <v>0.31951180160614617</v>
      </c>
      <c r="W5" s="9">
        <f t="shared" si="4"/>
        <v>0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12">
        <v>5702.7121170300898</v>
      </c>
      <c r="M6" s="12">
        <v>0</v>
      </c>
      <c r="N6" s="12">
        <v>0</v>
      </c>
      <c r="O6" s="12">
        <v>4</v>
      </c>
      <c r="P6" s="12">
        <v>1</v>
      </c>
      <c r="Q6" s="12">
        <v>0</v>
      </c>
      <c r="R6" s="5" t="s">
        <v>16</v>
      </c>
      <c r="S6" s="9">
        <f t="shared" si="0"/>
        <v>0</v>
      </c>
      <c r="T6" s="9">
        <f t="shared" si="1"/>
        <v>0</v>
      </c>
      <c r="U6" s="9">
        <f t="shared" si="2"/>
        <v>7.0142064300506138E-2</v>
      </c>
      <c r="V6" s="9">
        <f t="shared" si="3"/>
        <v>1.7535516075126534E-2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12">
        <v>5441.9641181341403</v>
      </c>
      <c r="M7" s="12">
        <v>1</v>
      </c>
      <c r="N7" s="12">
        <v>0</v>
      </c>
      <c r="O7" s="12">
        <v>0</v>
      </c>
      <c r="P7" s="12">
        <v>0</v>
      </c>
      <c r="Q7" s="12">
        <v>24</v>
      </c>
      <c r="R7" s="5" t="s">
        <v>16</v>
      </c>
      <c r="S7" s="9">
        <f t="shared" si="0"/>
        <v>1.8375718367339495E-2</v>
      </c>
      <c r="T7" s="9">
        <f t="shared" si="1"/>
        <v>0</v>
      </c>
      <c r="U7" s="9">
        <f t="shared" si="2"/>
        <v>0</v>
      </c>
      <c r="V7" s="9">
        <f t="shared" si="3"/>
        <v>0</v>
      </c>
      <c r="W7" s="9">
        <f t="shared" si="4"/>
        <v>0.4410172408161479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12">
        <v>11632.4283742755</v>
      </c>
      <c r="M8" s="12">
        <v>511</v>
      </c>
      <c r="N8" s="12">
        <v>522</v>
      </c>
      <c r="O8" s="12">
        <v>502</v>
      </c>
      <c r="P8" s="12">
        <v>533</v>
      </c>
      <c r="Q8" s="12">
        <v>493</v>
      </c>
      <c r="R8" s="5" t="s">
        <v>16</v>
      </c>
      <c r="S8" s="9">
        <f t="shared" si="0"/>
        <v>4.3928918671018815</v>
      </c>
      <c r="T8" s="9">
        <f t="shared" si="1"/>
        <v>4.4874550971177731</v>
      </c>
      <c r="U8" s="9">
        <f t="shared" si="2"/>
        <v>4.3155219516343335</v>
      </c>
      <c r="V8" s="9">
        <f t="shared" si="3"/>
        <v>4.5820183271336647</v>
      </c>
      <c r="W8" s="9">
        <f t="shared" si="4"/>
        <v>4.2381520361667855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12">
        <v>4950.6330849204196</v>
      </c>
      <c r="M9" s="12">
        <v>10</v>
      </c>
      <c r="N9" s="12">
        <v>780</v>
      </c>
      <c r="O9" s="12">
        <v>819</v>
      </c>
      <c r="P9" s="12">
        <v>976</v>
      </c>
      <c r="Q9" s="12">
        <v>1045</v>
      </c>
      <c r="R9" s="5" t="s">
        <v>16</v>
      </c>
      <c r="S9" s="9">
        <f t="shared" si="0"/>
        <v>0.20199436775995183</v>
      </c>
      <c r="T9" s="9">
        <f t="shared" si="1"/>
        <v>15.75556068527624</v>
      </c>
      <c r="U9" s="9">
        <f t="shared" si="2"/>
        <v>16.543338719540053</v>
      </c>
      <c r="V9" s="9">
        <f t="shared" si="3"/>
        <v>19.714650293371296</v>
      </c>
      <c r="W9" s="9">
        <f t="shared" si="4"/>
        <v>21.108411430914963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12">
        <v>3862.6492777624399</v>
      </c>
      <c r="M10" s="12">
        <v>22</v>
      </c>
      <c r="N10" s="12">
        <v>76</v>
      </c>
      <c r="O10" s="12">
        <v>0</v>
      </c>
      <c r="P10" s="12">
        <v>0</v>
      </c>
      <c r="Q10" s="12">
        <v>0</v>
      </c>
      <c r="R10" s="5" t="s">
        <v>16</v>
      </c>
      <c r="S10" s="9">
        <f t="shared" si="0"/>
        <v>0.56955727579657933</v>
      </c>
      <c r="T10" s="9">
        <f t="shared" si="1"/>
        <v>1.9675614982063649</v>
      </c>
      <c r="U10" s="9">
        <f t="shared" si="2"/>
        <v>0</v>
      </c>
      <c r="V10" s="9">
        <f t="shared" si="3"/>
        <v>0</v>
      </c>
      <c r="W10" s="9">
        <f t="shared" si="4"/>
        <v>0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12">
        <v>5170.9907075167903</v>
      </c>
      <c r="M11" s="12">
        <v>3</v>
      </c>
      <c r="N11" s="12">
        <v>75</v>
      </c>
      <c r="O11" s="12">
        <v>17</v>
      </c>
      <c r="P11" s="12">
        <v>15</v>
      </c>
      <c r="Q11" s="12">
        <v>16</v>
      </c>
      <c r="R11" s="5" t="s">
        <v>16</v>
      </c>
      <c r="S11" s="9">
        <f t="shared" si="0"/>
        <v>5.8015961924647474E-2</v>
      </c>
      <c r="T11" s="9">
        <f t="shared" si="1"/>
        <v>1.4503990481161868</v>
      </c>
      <c r="U11" s="9">
        <f t="shared" si="2"/>
        <v>0.32875711757300236</v>
      </c>
      <c r="V11" s="9">
        <f t="shared" si="3"/>
        <v>0.29007980962323737</v>
      </c>
      <c r="W11" s="9">
        <f t="shared" si="4"/>
        <v>0.30941846359811986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12">
        <v>2350.31088416598</v>
      </c>
      <c r="M12" s="12">
        <v>1795</v>
      </c>
      <c r="N12" s="12">
        <v>1748</v>
      </c>
      <c r="O12" s="12">
        <v>1799</v>
      </c>
      <c r="P12" s="12">
        <v>1751</v>
      </c>
      <c r="Q12" s="12">
        <v>1972</v>
      </c>
      <c r="R12" s="5" t="s">
        <v>16</v>
      </c>
      <c r="S12" s="9">
        <f t="shared" si="0"/>
        <v>76.372875269092972</v>
      </c>
      <c r="T12" s="9">
        <f t="shared" si="1"/>
        <v>74.373139816364628</v>
      </c>
      <c r="U12" s="9">
        <f t="shared" si="2"/>
        <v>76.543065520388993</v>
      </c>
      <c r="V12" s="9">
        <f t="shared" si="3"/>
        <v>74.50078250483665</v>
      </c>
      <c r="W12" s="9">
        <f t="shared" si="4"/>
        <v>83.903793888942246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12">
        <v>3321.7249976998801</v>
      </c>
      <c r="M13" s="12">
        <v>23</v>
      </c>
      <c r="N13" s="12">
        <v>0</v>
      </c>
      <c r="O13" s="12">
        <v>0</v>
      </c>
      <c r="P13" s="12">
        <v>0</v>
      </c>
      <c r="Q13" s="12">
        <v>0</v>
      </c>
      <c r="R13" s="5" t="s">
        <v>16</v>
      </c>
      <c r="S13" s="9">
        <f t="shared" si="0"/>
        <v>0.69241132290982221</v>
      </c>
      <c r="T13" s="9">
        <f t="shared" si="1"/>
        <v>0</v>
      </c>
      <c r="U13" s="9">
        <f t="shared" si="2"/>
        <v>0</v>
      </c>
      <c r="V13" s="9">
        <f t="shared" si="3"/>
        <v>0</v>
      </c>
      <c r="W13" s="9">
        <f t="shared" si="4"/>
        <v>0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12">
        <v>2712.29045910387</v>
      </c>
      <c r="M14" s="12">
        <v>163</v>
      </c>
      <c r="N14" s="12">
        <v>162</v>
      </c>
      <c r="O14" s="12">
        <v>164</v>
      </c>
      <c r="P14" s="12">
        <v>157</v>
      </c>
      <c r="Q14" s="12">
        <v>177</v>
      </c>
      <c r="R14" s="5" t="s">
        <v>16</v>
      </c>
      <c r="S14" s="9">
        <f t="shared" si="0"/>
        <v>6.0096808383072124</v>
      </c>
      <c r="T14" s="9">
        <f t="shared" si="1"/>
        <v>5.9728116307102352</v>
      </c>
      <c r="U14" s="9">
        <f t="shared" si="2"/>
        <v>6.0465500459041897</v>
      </c>
      <c r="V14" s="9">
        <f t="shared" si="3"/>
        <v>5.7884655927253519</v>
      </c>
      <c r="W14" s="9">
        <f t="shared" si="4"/>
        <v>6.5258497446648871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12">
        <v>2999.62452847548</v>
      </c>
      <c r="M15" s="12">
        <v>6</v>
      </c>
      <c r="N15" s="12">
        <v>0</v>
      </c>
      <c r="O15" s="12">
        <v>3</v>
      </c>
      <c r="P15" s="12">
        <v>3</v>
      </c>
      <c r="Q15" s="12">
        <v>2</v>
      </c>
      <c r="R15" s="5" t="s">
        <v>16</v>
      </c>
      <c r="S15" s="9">
        <f t="shared" si="0"/>
        <v>0.20002503456822385</v>
      </c>
      <c r="T15" s="9">
        <f t="shared" si="1"/>
        <v>0</v>
      </c>
      <c r="U15" s="9">
        <f t="shared" si="2"/>
        <v>0.10001251728411192</v>
      </c>
      <c r="V15" s="9">
        <f t="shared" si="3"/>
        <v>0.10001251728411192</v>
      </c>
      <c r="W15" s="9">
        <f>(Q15/L15)*100</f>
        <v>6.6675011522741287E-2</v>
      </c>
      <c r="X15" s="5" t="s">
        <v>38</v>
      </c>
    </row>
  </sheetData>
  <dataValidations count="1">
    <dataValidation type="decimal" operator="greaterThan" allowBlank="1" showInputMessage="1" prompt="Terjadi Kesalahan - Masukkan Harus Berupa Angka" sqref="L2:Q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2026-03-04T04:03:14Z</dcterms:modified>
</cp:coreProperties>
</file>