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Downloads\"/>
    </mc:Choice>
  </mc:AlternateContent>
  <bookViews>
    <workbookView xWindow="0" yWindow="0" windowWidth="20490" windowHeight="774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15" i="1" l="1"/>
  <c r="U3" i="1"/>
  <c r="V3" i="1"/>
  <c r="W3" i="1"/>
  <c r="U4" i="1"/>
  <c r="V4" i="1"/>
  <c r="W4" i="1"/>
  <c r="U5" i="1"/>
  <c r="V5" i="1"/>
  <c r="W5" i="1"/>
  <c r="U6" i="1"/>
  <c r="V6" i="1"/>
  <c r="W6" i="1"/>
  <c r="U7" i="1"/>
  <c r="V7" i="1"/>
  <c r="W7" i="1"/>
  <c r="U8" i="1"/>
  <c r="V8" i="1"/>
  <c r="W8" i="1"/>
  <c r="U9" i="1"/>
  <c r="V9" i="1"/>
  <c r="W9" i="1"/>
  <c r="U10" i="1"/>
  <c r="V10" i="1"/>
  <c r="W10" i="1"/>
  <c r="U11" i="1"/>
  <c r="V11" i="1"/>
  <c r="W11" i="1"/>
  <c r="U12" i="1"/>
  <c r="V12" i="1"/>
  <c r="W12" i="1"/>
  <c r="U13" i="1"/>
  <c r="V13" i="1"/>
  <c r="W13" i="1"/>
  <c r="U14" i="1"/>
  <c r="V14" i="1"/>
  <c r="W14" i="1"/>
  <c r="U15" i="1"/>
  <c r="V15" i="1"/>
  <c r="W2" i="1"/>
  <c r="V2" i="1"/>
  <c r="U2" i="1"/>
  <c r="T2" i="1"/>
  <c r="S2" i="1"/>
  <c r="T3" i="1"/>
  <c r="T4" i="1"/>
  <c r="T5" i="1"/>
  <c r="T6" i="1"/>
  <c r="T7" i="1"/>
  <c r="T8" i="1"/>
  <c r="T9" i="1"/>
  <c r="T10" i="1"/>
  <c r="T11" i="1"/>
  <c r="T12" i="1"/>
  <c r="T13" i="1"/>
  <c r="T14" i="1"/>
  <c r="T15" i="1"/>
  <c r="S3" i="1"/>
  <c r="S4" i="1"/>
  <c r="S5" i="1"/>
  <c r="S6" i="1"/>
  <c r="S7" i="1"/>
  <c r="S8" i="1"/>
  <c r="S9" i="1"/>
  <c r="S10" i="1"/>
  <c r="S11" i="1"/>
  <c r="S12" i="1"/>
  <c r="S13" i="1"/>
  <c r="S14" i="1"/>
  <c r="S15" i="1"/>
</calcChain>
</file>

<file path=xl/sharedStrings.xml><?xml version="1.0" encoding="utf-8"?>
<sst xmlns="http://schemas.openxmlformats.org/spreadsheetml/2006/main" count="108" uniqueCount="50">
  <si>
    <t>kode_provinsi</t>
  </si>
  <si>
    <t>nama_provinsi</t>
  </si>
  <si>
    <t>kode_bps_kabupaten</t>
  </si>
  <si>
    <t>kode_kemendagri_kabupaten</t>
  </si>
  <si>
    <t>nama_kabupaten_kota</t>
  </si>
  <si>
    <t>kode_bps_kecamatan</t>
  </si>
  <si>
    <t>kode_kemendagri_kecamatan</t>
  </si>
  <si>
    <t>nama__kecamatan</t>
  </si>
  <si>
    <t>kode_faskes</t>
  </si>
  <si>
    <t>nama_faskes</t>
  </si>
  <si>
    <t>tahun</t>
  </si>
  <si>
    <t>satuan</t>
  </si>
  <si>
    <t>KALIMANTAN BARAT</t>
  </si>
  <si>
    <t>KABUPATEN MEMPAWAH</t>
  </si>
  <si>
    <t>Jongkat</t>
  </si>
  <si>
    <t>Puskesmas Jungkat</t>
  </si>
  <si>
    <t>orang</t>
  </si>
  <si>
    <t>Puskesmas Wajok Hulu</t>
  </si>
  <si>
    <t>Segedong</t>
  </si>
  <si>
    <t>Puskesmas Segedong</t>
  </si>
  <si>
    <t>Sungai Pinyuh</t>
  </si>
  <si>
    <t>Puskesmas Sungai Pinyuh</t>
  </si>
  <si>
    <t>Puskesmas Sungai Purun Kecil</t>
  </si>
  <si>
    <t>Anjongan</t>
  </si>
  <si>
    <t>Puskesmas Anjungan</t>
  </si>
  <si>
    <t>Mempawah Hilir</t>
  </si>
  <si>
    <t>Puskesmas Mempawah</t>
  </si>
  <si>
    <t>Mempawah Timur</t>
  </si>
  <si>
    <t>Puskesmas Antibar</t>
  </si>
  <si>
    <t>Puskesmas Sungai Bakau Kecil</t>
  </si>
  <si>
    <t>Sungai Kunyit</t>
  </si>
  <si>
    <t>Puskesmas Sungai Kunyit</t>
  </si>
  <si>
    <t>Puskesmas Semudun</t>
  </si>
  <si>
    <t>Toho</t>
  </si>
  <si>
    <t>Puskesmas Takong</t>
  </si>
  <si>
    <t>Puskesmas Toho</t>
  </si>
  <si>
    <t>Sadaniang</t>
  </si>
  <si>
    <t>Puskesmas Sadaniang</t>
  </si>
  <si>
    <t>%</t>
  </si>
  <si>
    <t>jumlah_imunisasi_td1</t>
  </si>
  <si>
    <t>jumlah_imunisasi_td2</t>
  </si>
  <si>
    <t>jumlah_imunisasi_td3</t>
  </si>
  <si>
    <t>jumlah_imunisasi_td4</t>
  </si>
  <si>
    <t>jumlah_imunisasi_td5</t>
  </si>
  <si>
    <t>cakupan_imunisasi_td1</t>
  </si>
  <si>
    <t>cakupan_imunisasi_td2</t>
  </si>
  <si>
    <t>cakupan_imunisasi_td3</t>
  </si>
  <si>
    <t>cakupan_imunisasi_td4</t>
  </si>
  <si>
    <t>cakupan_imunisasi_td5</t>
  </si>
  <si>
    <t>jumlah_ibu_tidak_hamil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</si>
</sst>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_(* #,##0_);_(* \(#,##0\);_(* &quot;-&quot;_);_(@_)"/>
  </numFmts>
  <fonts count="5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165" fontId="3" fillId="0" borderId="0" applyFont="0" applyFill="0" applyBorder="0" applyAlignment="0" applyProtection="0"/>
    <xf numFmtId="0" fontId="3" fillId="0" borderId="0"/>
  </cellStyleXfs>
  <cellXfs count="12">
    <xf numFmtId="0" fontId="0" fillId="0" borderId="0" xfId="0"/>
    <xf numFmtId="0" fontId="0" fillId="2" borderId="1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/>
    </xf>
    <xf numFmtId="37" fontId="4" fillId="0" borderId="2" xfId="2" applyNumberFormat="1" applyFont="1" applyBorder="1" applyAlignment="1">
      <alignment horizontal="center" vertical="center"/>
    </xf>
    <xf numFmtId="37" fontId="4" fillId="0" borderId="2" xfId="1" applyNumberFormat="1" applyFont="1" applyBorder="1" applyAlignment="1">
      <alignment horizontal="center" vertical="center"/>
    </xf>
  </cellXfs>
  <cellStyles count="3">
    <cellStyle name="Comma [0] 2 2" xfId="1"/>
    <cellStyle name="Normal" xfId="0" builtinId="0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5"/>
  <sheetViews>
    <sheetView tabSelected="1" zoomScale="62" zoomScaleNormal="62" workbookViewId="0">
      <selection activeCell="L25" sqref="L25"/>
    </sheetView>
  </sheetViews>
  <sheetFormatPr defaultRowHeight="15" x14ac:dyDescent="0.25"/>
  <cols>
    <col min="8" max="8" width="16.7109375" bestFit="1" customWidth="1"/>
    <col min="10" max="10" width="25.5703125" bestFit="1" customWidth="1"/>
    <col min="12" max="12" width="19.42578125" customWidth="1"/>
    <col min="13" max="13" width="14.5703125" customWidth="1"/>
  </cols>
  <sheetData>
    <row r="1" spans="1:24" x14ac:dyDescent="0.25">
      <c r="A1" s="1" t="s">
        <v>0</v>
      </c>
      <c r="B1" s="1" t="s">
        <v>1</v>
      </c>
      <c r="C1" s="2" t="s">
        <v>2</v>
      </c>
      <c r="D1" s="2" t="s">
        <v>3</v>
      </c>
      <c r="E1" s="3" t="s">
        <v>4</v>
      </c>
      <c r="F1" s="4" t="s">
        <v>5</v>
      </c>
      <c r="G1" s="3" t="s">
        <v>6</v>
      </c>
      <c r="H1" s="3" t="s">
        <v>7</v>
      </c>
      <c r="I1" s="4" t="s">
        <v>8</v>
      </c>
      <c r="J1" s="3" t="s">
        <v>9</v>
      </c>
      <c r="K1" s="3" t="s">
        <v>10</v>
      </c>
      <c r="L1" s="2" t="s">
        <v>49</v>
      </c>
      <c r="M1" s="3" t="s">
        <v>39</v>
      </c>
      <c r="N1" s="3" t="s">
        <v>40</v>
      </c>
      <c r="O1" s="3" t="s">
        <v>41</v>
      </c>
      <c r="P1" s="3" t="s">
        <v>42</v>
      </c>
      <c r="Q1" s="3" t="s">
        <v>43</v>
      </c>
      <c r="R1" s="3" t="s">
        <v>11</v>
      </c>
      <c r="S1" s="3" t="s">
        <v>44</v>
      </c>
      <c r="T1" s="3" t="s">
        <v>45</v>
      </c>
      <c r="U1" s="3" t="s">
        <v>46</v>
      </c>
      <c r="V1" s="3" t="s">
        <v>47</v>
      </c>
      <c r="W1" s="3" t="s">
        <v>48</v>
      </c>
      <c r="X1" s="3" t="s">
        <v>11</v>
      </c>
    </row>
    <row r="2" spans="1:24" x14ac:dyDescent="0.25">
      <c r="A2" s="5">
        <v>61</v>
      </c>
      <c r="B2" s="5" t="s">
        <v>12</v>
      </c>
      <c r="C2" s="6">
        <v>6104</v>
      </c>
      <c r="D2" s="6">
        <v>6102</v>
      </c>
      <c r="E2" s="5" t="s">
        <v>13</v>
      </c>
      <c r="F2" s="6">
        <v>6104080</v>
      </c>
      <c r="G2" s="5">
        <v>610208</v>
      </c>
      <c r="H2" s="5" t="s">
        <v>14</v>
      </c>
      <c r="I2" s="7">
        <v>1060061</v>
      </c>
      <c r="J2" s="5" t="s">
        <v>15</v>
      </c>
      <c r="K2" s="8">
        <v>2022</v>
      </c>
      <c r="L2" s="10">
        <v>3565</v>
      </c>
      <c r="M2" s="11">
        <v>0</v>
      </c>
      <c r="N2" s="11">
        <v>8</v>
      </c>
      <c r="O2" s="11">
        <v>45</v>
      </c>
      <c r="P2" s="11">
        <v>57</v>
      </c>
      <c r="Q2" s="11">
        <v>49</v>
      </c>
      <c r="R2" s="5" t="s">
        <v>16</v>
      </c>
      <c r="S2" s="9">
        <f>(M2/L2)*100</f>
        <v>0</v>
      </c>
      <c r="T2" s="9">
        <f>(N2/L2)*100</f>
        <v>0.22440392706872372</v>
      </c>
      <c r="U2" s="9">
        <f>(O2/L2)*100</f>
        <v>1.2622720897615709</v>
      </c>
      <c r="V2" s="9">
        <f>(P2/L2)*100</f>
        <v>1.5988779803646564</v>
      </c>
      <c r="W2" s="9">
        <f>(Q2/L2)*100</f>
        <v>1.3744740532959325</v>
      </c>
      <c r="X2" s="5" t="s">
        <v>38</v>
      </c>
    </row>
    <row r="3" spans="1:24" x14ac:dyDescent="0.25">
      <c r="A3" s="5">
        <v>61</v>
      </c>
      <c r="B3" s="5" t="s">
        <v>12</v>
      </c>
      <c r="C3" s="6">
        <v>6104</v>
      </c>
      <c r="D3" s="6">
        <v>6102</v>
      </c>
      <c r="E3" s="5" t="s">
        <v>13</v>
      </c>
      <c r="F3" s="6">
        <v>6104080</v>
      </c>
      <c r="G3" s="5">
        <v>610208</v>
      </c>
      <c r="H3" s="5" t="s">
        <v>14</v>
      </c>
      <c r="I3" s="7">
        <v>1060062</v>
      </c>
      <c r="J3" s="5" t="s">
        <v>17</v>
      </c>
      <c r="K3" s="8">
        <v>2022</v>
      </c>
      <c r="L3" s="10">
        <v>3957</v>
      </c>
      <c r="M3" s="11">
        <v>6</v>
      </c>
      <c r="N3" s="11">
        <v>24</v>
      </c>
      <c r="O3" s="11">
        <v>8</v>
      </c>
      <c r="P3" s="11">
        <v>5</v>
      </c>
      <c r="Q3" s="11">
        <v>2</v>
      </c>
      <c r="R3" s="5" t="s">
        <v>16</v>
      </c>
      <c r="S3" s="9">
        <f t="shared" ref="S3:S15" si="0">(M3/L3)*100</f>
        <v>0.15163002274450341</v>
      </c>
      <c r="T3" s="9">
        <f t="shared" ref="T3:T15" si="1">(N3/L3)*100</f>
        <v>0.60652009097801363</v>
      </c>
      <c r="U3" s="9">
        <f t="shared" ref="U3:U15" si="2">(O3/L3)*100</f>
        <v>0.20217336365933786</v>
      </c>
      <c r="V3" s="9">
        <f t="shared" ref="V3:V15" si="3">(P3/L3)*100</f>
        <v>0.1263583522870862</v>
      </c>
      <c r="W3" s="9">
        <f t="shared" ref="W3:W14" si="4">(Q3/L3)*100</f>
        <v>5.0543340914834464E-2</v>
      </c>
      <c r="X3" s="5" t="s">
        <v>38</v>
      </c>
    </row>
    <row r="4" spans="1:24" x14ac:dyDescent="0.25">
      <c r="A4" s="5">
        <v>61</v>
      </c>
      <c r="B4" s="5" t="s">
        <v>12</v>
      </c>
      <c r="C4" s="6">
        <v>6104</v>
      </c>
      <c r="D4" s="6">
        <v>6102</v>
      </c>
      <c r="E4" s="5" t="s">
        <v>13</v>
      </c>
      <c r="F4" s="6">
        <v>6104081</v>
      </c>
      <c r="G4" s="5">
        <v>610215</v>
      </c>
      <c r="H4" s="5" t="s">
        <v>18</v>
      </c>
      <c r="I4" s="7">
        <v>1060063</v>
      </c>
      <c r="J4" s="5" t="s">
        <v>19</v>
      </c>
      <c r="K4" s="8">
        <v>2022</v>
      </c>
      <c r="L4" s="10">
        <v>3837</v>
      </c>
      <c r="M4" s="11">
        <v>5</v>
      </c>
      <c r="N4" s="11">
        <v>94</v>
      </c>
      <c r="O4" s="11">
        <v>7</v>
      </c>
      <c r="P4" s="11">
        <v>0</v>
      </c>
      <c r="Q4" s="11">
        <v>5</v>
      </c>
      <c r="R4" s="5" t="s">
        <v>16</v>
      </c>
      <c r="S4" s="9">
        <f t="shared" si="0"/>
        <v>0.13031013812874642</v>
      </c>
      <c r="T4" s="9">
        <f t="shared" si="1"/>
        <v>2.4498305968204326</v>
      </c>
      <c r="U4" s="9">
        <f t="shared" si="2"/>
        <v>0.18243419338024497</v>
      </c>
      <c r="V4" s="9">
        <f t="shared" si="3"/>
        <v>0</v>
      </c>
      <c r="W4" s="9">
        <f t="shared" si="4"/>
        <v>0.13031013812874642</v>
      </c>
      <c r="X4" s="5" t="s">
        <v>38</v>
      </c>
    </row>
    <row r="5" spans="1:24" x14ac:dyDescent="0.25">
      <c r="A5" s="5">
        <v>61</v>
      </c>
      <c r="B5" s="5" t="s">
        <v>12</v>
      </c>
      <c r="C5" s="6">
        <v>6104</v>
      </c>
      <c r="D5" s="6">
        <v>6102</v>
      </c>
      <c r="E5" s="5" t="s">
        <v>13</v>
      </c>
      <c r="F5" s="6">
        <v>6104090</v>
      </c>
      <c r="G5" s="5">
        <v>610207</v>
      </c>
      <c r="H5" s="5" t="s">
        <v>20</v>
      </c>
      <c r="I5" s="7">
        <v>1060064</v>
      </c>
      <c r="J5" s="5" t="s">
        <v>21</v>
      </c>
      <c r="K5" s="8">
        <v>2022</v>
      </c>
      <c r="L5" s="10">
        <v>6064</v>
      </c>
      <c r="M5" s="11">
        <v>177</v>
      </c>
      <c r="N5" s="11">
        <v>254</v>
      </c>
      <c r="O5" s="11">
        <v>262</v>
      </c>
      <c r="P5" s="11">
        <v>272</v>
      </c>
      <c r="Q5" s="11">
        <v>130</v>
      </c>
      <c r="R5" s="5" t="s">
        <v>16</v>
      </c>
      <c r="S5" s="9">
        <f t="shared" si="0"/>
        <v>2.9188654353562002</v>
      </c>
      <c r="T5" s="9">
        <f t="shared" si="1"/>
        <v>4.1886543535620051</v>
      </c>
      <c r="U5" s="9">
        <f t="shared" si="2"/>
        <v>4.3205804749340366</v>
      </c>
      <c r="V5" s="9">
        <f t="shared" si="3"/>
        <v>4.4854881266490763</v>
      </c>
      <c r="W5" s="9">
        <f t="shared" si="4"/>
        <v>2.1437994722955147</v>
      </c>
      <c r="X5" s="5" t="s">
        <v>38</v>
      </c>
    </row>
    <row r="6" spans="1:24" x14ac:dyDescent="0.25">
      <c r="A6" s="5">
        <v>61</v>
      </c>
      <c r="B6" s="5" t="s">
        <v>12</v>
      </c>
      <c r="C6" s="6">
        <v>6104</v>
      </c>
      <c r="D6" s="6">
        <v>6102</v>
      </c>
      <c r="E6" s="5" t="s">
        <v>13</v>
      </c>
      <c r="F6" s="6">
        <v>6104090</v>
      </c>
      <c r="G6" s="5">
        <v>610207</v>
      </c>
      <c r="H6" s="5" t="s">
        <v>20</v>
      </c>
      <c r="I6" s="7">
        <v>1060065</v>
      </c>
      <c r="J6" s="5" t="s">
        <v>22</v>
      </c>
      <c r="K6" s="8">
        <v>2022</v>
      </c>
      <c r="L6" s="10">
        <v>3431</v>
      </c>
      <c r="M6" s="11">
        <v>0</v>
      </c>
      <c r="N6" s="11">
        <v>0</v>
      </c>
      <c r="O6" s="11">
        <v>0</v>
      </c>
      <c r="P6" s="11">
        <v>0</v>
      </c>
      <c r="Q6" s="11">
        <v>0</v>
      </c>
      <c r="R6" s="5" t="s">
        <v>16</v>
      </c>
      <c r="S6" s="9">
        <f t="shared" si="0"/>
        <v>0</v>
      </c>
      <c r="T6" s="9">
        <f t="shared" si="1"/>
        <v>0</v>
      </c>
      <c r="U6" s="9">
        <f t="shared" si="2"/>
        <v>0</v>
      </c>
      <c r="V6" s="9">
        <f t="shared" si="3"/>
        <v>0</v>
      </c>
      <c r="W6" s="9">
        <f t="shared" si="4"/>
        <v>0</v>
      </c>
      <c r="X6" s="5" t="s">
        <v>38</v>
      </c>
    </row>
    <row r="7" spans="1:24" x14ac:dyDescent="0.25">
      <c r="A7" s="5">
        <v>61</v>
      </c>
      <c r="B7" s="5" t="s">
        <v>12</v>
      </c>
      <c r="C7" s="6">
        <v>6104</v>
      </c>
      <c r="D7" s="6">
        <v>6102</v>
      </c>
      <c r="E7" s="5" t="s">
        <v>13</v>
      </c>
      <c r="F7" s="6">
        <v>6104091</v>
      </c>
      <c r="G7" s="5">
        <v>610216</v>
      </c>
      <c r="H7" s="5" t="s">
        <v>23</v>
      </c>
      <c r="I7" s="7">
        <v>1060066</v>
      </c>
      <c r="J7" s="5" t="s">
        <v>24</v>
      </c>
      <c r="K7" s="8">
        <v>2022</v>
      </c>
      <c r="L7" s="10">
        <v>3289</v>
      </c>
      <c r="M7" s="11">
        <v>0</v>
      </c>
      <c r="N7" s="11">
        <v>1</v>
      </c>
      <c r="O7" s="11">
        <v>2</v>
      </c>
      <c r="P7" s="11">
        <v>3</v>
      </c>
      <c r="Q7" s="11">
        <v>2</v>
      </c>
      <c r="R7" s="5" t="s">
        <v>16</v>
      </c>
      <c r="S7" s="9">
        <f t="shared" si="0"/>
        <v>0</v>
      </c>
      <c r="T7" s="9">
        <f t="shared" si="1"/>
        <v>3.0404378230465188E-2</v>
      </c>
      <c r="U7" s="9">
        <f t="shared" si="2"/>
        <v>6.0808756460930376E-2</v>
      </c>
      <c r="V7" s="9">
        <f t="shared" si="3"/>
        <v>9.1213134691395567E-2</v>
      </c>
      <c r="W7" s="9">
        <f t="shared" si="4"/>
        <v>6.0808756460930376E-2</v>
      </c>
      <c r="X7" s="5" t="s">
        <v>38</v>
      </c>
    </row>
    <row r="8" spans="1:24" x14ac:dyDescent="0.25">
      <c r="A8" s="5">
        <v>61</v>
      </c>
      <c r="B8" s="5" t="s">
        <v>12</v>
      </c>
      <c r="C8" s="6">
        <v>6104</v>
      </c>
      <c r="D8" s="6">
        <v>6102</v>
      </c>
      <c r="E8" s="5" t="s">
        <v>13</v>
      </c>
      <c r="F8" s="6">
        <v>6104100</v>
      </c>
      <c r="G8" s="5">
        <v>610201</v>
      </c>
      <c r="H8" s="5" t="s">
        <v>25</v>
      </c>
      <c r="I8" s="7">
        <v>1060067</v>
      </c>
      <c r="J8" s="5" t="s">
        <v>26</v>
      </c>
      <c r="K8" s="8">
        <v>2022</v>
      </c>
      <c r="L8" s="10">
        <v>6689</v>
      </c>
      <c r="M8" s="11">
        <v>149</v>
      </c>
      <c r="N8" s="11">
        <v>131</v>
      </c>
      <c r="O8" s="11">
        <v>108</v>
      </c>
      <c r="P8" s="11">
        <v>107</v>
      </c>
      <c r="Q8" s="11">
        <v>86</v>
      </c>
      <c r="R8" s="5" t="s">
        <v>16</v>
      </c>
      <c r="S8" s="9">
        <f t="shared" si="0"/>
        <v>2.2275377485423831</v>
      </c>
      <c r="T8" s="9">
        <f t="shared" si="1"/>
        <v>1.9584392285842429</v>
      </c>
      <c r="U8" s="9">
        <f t="shared" si="2"/>
        <v>1.6145911197488414</v>
      </c>
      <c r="V8" s="9">
        <f t="shared" si="3"/>
        <v>1.5996412019733892</v>
      </c>
      <c r="W8" s="9">
        <f t="shared" si="4"/>
        <v>1.2856929286888923</v>
      </c>
      <c r="X8" s="5" t="s">
        <v>38</v>
      </c>
    </row>
    <row r="9" spans="1:24" x14ac:dyDescent="0.25">
      <c r="A9" s="5">
        <v>61</v>
      </c>
      <c r="B9" s="5" t="s">
        <v>12</v>
      </c>
      <c r="C9" s="6">
        <v>6104</v>
      </c>
      <c r="D9" s="6">
        <v>6102</v>
      </c>
      <c r="E9" s="5" t="s">
        <v>13</v>
      </c>
      <c r="F9" s="6">
        <v>6104101</v>
      </c>
      <c r="G9" s="5">
        <v>610218</v>
      </c>
      <c r="H9" s="5" t="s">
        <v>27</v>
      </c>
      <c r="I9" s="7">
        <v>1060068</v>
      </c>
      <c r="J9" s="5" t="s">
        <v>28</v>
      </c>
      <c r="K9" s="8">
        <v>2022</v>
      </c>
      <c r="L9" s="10">
        <v>2874</v>
      </c>
      <c r="M9" s="11">
        <v>7</v>
      </c>
      <c r="N9" s="11">
        <v>59</v>
      </c>
      <c r="O9" s="11">
        <v>57</v>
      </c>
      <c r="P9" s="11">
        <v>4</v>
      </c>
      <c r="Q9" s="11">
        <v>0</v>
      </c>
      <c r="R9" s="5" t="s">
        <v>16</v>
      </c>
      <c r="S9" s="9">
        <f t="shared" si="0"/>
        <v>0.24356297842727909</v>
      </c>
      <c r="T9" s="9">
        <f t="shared" si="1"/>
        <v>2.0528879610299233</v>
      </c>
      <c r="U9" s="9">
        <f t="shared" si="2"/>
        <v>1.9832985386221296</v>
      </c>
      <c r="V9" s="9">
        <f t="shared" si="3"/>
        <v>0.13917884481558804</v>
      </c>
      <c r="W9" s="9">
        <f t="shared" si="4"/>
        <v>0</v>
      </c>
      <c r="X9" s="5" t="s">
        <v>38</v>
      </c>
    </row>
    <row r="10" spans="1:24" x14ac:dyDescent="0.25">
      <c r="A10" s="5">
        <v>61</v>
      </c>
      <c r="B10" s="5" t="s">
        <v>12</v>
      </c>
      <c r="C10" s="6">
        <v>6104</v>
      </c>
      <c r="D10" s="6">
        <v>6102</v>
      </c>
      <c r="E10" s="5" t="s">
        <v>13</v>
      </c>
      <c r="F10" s="6">
        <v>6104101</v>
      </c>
      <c r="G10" s="5">
        <v>610218</v>
      </c>
      <c r="H10" s="5" t="s">
        <v>27</v>
      </c>
      <c r="I10" s="7">
        <v>1060069</v>
      </c>
      <c r="J10" s="5" t="s">
        <v>29</v>
      </c>
      <c r="K10" s="8">
        <v>2022</v>
      </c>
      <c r="L10" s="10">
        <v>2370</v>
      </c>
      <c r="M10" s="11">
        <v>98</v>
      </c>
      <c r="N10" s="11">
        <v>0</v>
      </c>
      <c r="O10" s="11">
        <v>0</v>
      </c>
      <c r="P10" s="11">
        <v>0</v>
      </c>
      <c r="Q10" s="11">
        <v>0</v>
      </c>
      <c r="R10" s="5" t="s">
        <v>16</v>
      </c>
      <c r="S10" s="9">
        <f t="shared" si="0"/>
        <v>4.1350210970464136</v>
      </c>
      <c r="T10" s="9">
        <f t="shared" si="1"/>
        <v>0</v>
      </c>
      <c r="U10" s="9">
        <f t="shared" si="2"/>
        <v>0</v>
      </c>
      <c r="V10" s="9">
        <f t="shared" si="3"/>
        <v>0</v>
      </c>
      <c r="W10" s="9">
        <f t="shared" si="4"/>
        <v>0</v>
      </c>
      <c r="X10" s="5" t="s">
        <v>38</v>
      </c>
    </row>
    <row r="11" spans="1:24" x14ac:dyDescent="0.25">
      <c r="A11" s="5">
        <v>61</v>
      </c>
      <c r="B11" s="5" t="s">
        <v>12</v>
      </c>
      <c r="C11" s="6">
        <v>6104</v>
      </c>
      <c r="D11" s="6">
        <v>6102</v>
      </c>
      <c r="E11" s="5" t="s">
        <v>13</v>
      </c>
      <c r="F11" s="6">
        <v>6104110</v>
      </c>
      <c r="G11" s="5">
        <v>610212</v>
      </c>
      <c r="H11" s="5" t="s">
        <v>30</v>
      </c>
      <c r="I11" s="7">
        <v>1060070</v>
      </c>
      <c r="J11" s="5" t="s">
        <v>31</v>
      </c>
      <c r="K11" s="8">
        <v>2022</v>
      </c>
      <c r="L11" s="10">
        <v>2887</v>
      </c>
      <c r="M11" s="11">
        <v>1</v>
      </c>
      <c r="N11" s="11">
        <v>33</v>
      </c>
      <c r="O11" s="11">
        <v>4</v>
      </c>
      <c r="P11" s="11">
        <v>0</v>
      </c>
      <c r="Q11" s="11">
        <v>2</v>
      </c>
      <c r="R11" s="5" t="s">
        <v>16</v>
      </c>
      <c r="S11" s="9">
        <f t="shared" si="0"/>
        <v>3.4638032559750606E-2</v>
      </c>
      <c r="T11" s="9">
        <f t="shared" si="1"/>
        <v>1.14305507447177</v>
      </c>
      <c r="U11" s="9">
        <f t="shared" si="2"/>
        <v>0.13855213023900242</v>
      </c>
      <c r="V11" s="9">
        <f t="shared" si="3"/>
        <v>0</v>
      </c>
      <c r="W11" s="9">
        <f t="shared" si="4"/>
        <v>6.9276065119501212E-2</v>
      </c>
      <c r="X11" s="5" t="s">
        <v>38</v>
      </c>
    </row>
    <row r="12" spans="1:24" x14ac:dyDescent="0.25">
      <c r="A12" s="5">
        <v>61</v>
      </c>
      <c r="B12" s="5" t="s">
        <v>12</v>
      </c>
      <c r="C12" s="6">
        <v>6104</v>
      </c>
      <c r="D12" s="6">
        <v>6102</v>
      </c>
      <c r="E12" s="5" t="s">
        <v>13</v>
      </c>
      <c r="F12" s="6">
        <v>6104110</v>
      </c>
      <c r="G12" s="5">
        <v>610212</v>
      </c>
      <c r="H12" s="5" t="s">
        <v>30</v>
      </c>
      <c r="I12" s="7">
        <v>1060071</v>
      </c>
      <c r="J12" s="5" t="s">
        <v>32</v>
      </c>
      <c r="K12" s="8">
        <v>2022</v>
      </c>
      <c r="L12" s="10">
        <v>1302</v>
      </c>
      <c r="M12" s="11">
        <v>40</v>
      </c>
      <c r="N12" s="11">
        <v>16</v>
      </c>
      <c r="O12" s="11">
        <v>8</v>
      </c>
      <c r="P12" s="11">
        <v>0</v>
      </c>
      <c r="Q12" s="11">
        <v>0</v>
      </c>
      <c r="R12" s="5" t="s">
        <v>16</v>
      </c>
      <c r="S12" s="9">
        <f t="shared" si="0"/>
        <v>3.0721966205837172</v>
      </c>
      <c r="T12" s="9">
        <f t="shared" si="1"/>
        <v>1.228878648233487</v>
      </c>
      <c r="U12" s="9">
        <f t="shared" si="2"/>
        <v>0.61443932411674351</v>
      </c>
      <c r="V12" s="9">
        <f t="shared" si="3"/>
        <v>0</v>
      </c>
      <c r="W12" s="9">
        <f t="shared" si="4"/>
        <v>0</v>
      </c>
      <c r="X12" s="5" t="s">
        <v>38</v>
      </c>
    </row>
    <row r="13" spans="1:24" x14ac:dyDescent="0.25">
      <c r="A13" s="5">
        <v>61</v>
      </c>
      <c r="B13" s="5" t="s">
        <v>12</v>
      </c>
      <c r="C13" s="6">
        <v>6104</v>
      </c>
      <c r="D13" s="6">
        <v>6102</v>
      </c>
      <c r="E13" s="5" t="s">
        <v>13</v>
      </c>
      <c r="F13" s="6">
        <v>6104120</v>
      </c>
      <c r="G13" s="5">
        <v>610206</v>
      </c>
      <c r="H13" s="5" t="s">
        <v>33</v>
      </c>
      <c r="I13" s="7">
        <v>1060072</v>
      </c>
      <c r="J13" s="5" t="s">
        <v>34</v>
      </c>
      <c r="K13" s="8">
        <v>2022</v>
      </c>
      <c r="L13" s="10">
        <v>2038</v>
      </c>
      <c r="M13" s="11">
        <v>8</v>
      </c>
      <c r="N13" s="11">
        <v>1</v>
      </c>
      <c r="O13" s="11">
        <v>0</v>
      </c>
      <c r="P13" s="11">
        <v>0</v>
      </c>
      <c r="Q13" s="11">
        <v>2</v>
      </c>
      <c r="R13" s="5" t="s">
        <v>16</v>
      </c>
      <c r="S13" s="9">
        <f t="shared" si="0"/>
        <v>0.39254170755642787</v>
      </c>
      <c r="T13" s="9">
        <f t="shared" si="1"/>
        <v>4.9067713444553483E-2</v>
      </c>
      <c r="U13" s="9">
        <f t="shared" si="2"/>
        <v>0</v>
      </c>
      <c r="V13" s="9">
        <f t="shared" si="3"/>
        <v>0</v>
      </c>
      <c r="W13" s="9">
        <f t="shared" si="4"/>
        <v>9.8135426889106966E-2</v>
      </c>
      <c r="X13" s="5" t="s">
        <v>38</v>
      </c>
    </row>
    <row r="14" spans="1:24" x14ac:dyDescent="0.25">
      <c r="A14" s="5">
        <v>61</v>
      </c>
      <c r="B14" s="5" t="s">
        <v>12</v>
      </c>
      <c r="C14" s="6">
        <v>6104</v>
      </c>
      <c r="D14" s="6">
        <v>6102</v>
      </c>
      <c r="E14" s="5" t="s">
        <v>13</v>
      </c>
      <c r="F14" s="6">
        <v>6104120</v>
      </c>
      <c r="G14" s="5">
        <v>610206</v>
      </c>
      <c r="H14" s="5" t="s">
        <v>33</v>
      </c>
      <c r="I14" s="7">
        <v>1060073</v>
      </c>
      <c r="J14" s="5" t="s">
        <v>35</v>
      </c>
      <c r="K14" s="8">
        <v>2022</v>
      </c>
      <c r="L14" s="10">
        <v>1655</v>
      </c>
      <c r="M14" s="11">
        <v>6</v>
      </c>
      <c r="N14" s="11">
        <v>0</v>
      </c>
      <c r="O14" s="11">
        <v>5</v>
      </c>
      <c r="P14" s="11">
        <v>0</v>
      </c>
      <c r="Q14" s="11">
        <v>0</v>
      </c>
      <c r="R14" s="5" t="s">
        <v>16</v>
      </c>
      <c r="S14" s="9">
        <f t="shared" si="0"/>
        <v>0.36253776435045315</v>
      </c>
      <c r="T14" s="9">
        <f t="shared" si="1"/>
        <v>0</v>
      </c>
      <c r="U14" s="9">
        <f t="shared" si="2"/>
        <v>0.30211480362537763</v>
      </c>
      <c r="V14" s="9">
        <f t="shared" si="3"/>
        <v>0</v>
      </c>
      <c r="W14" s="9">
        <f t="shared" si="4"/>
        <v>0</v>
      </c>
      <c r="X14" s="5" t="s">
        <v>38</v>
      </c>
    </row>
    <row r="15" spans="1:24" x14ac:dyDescent="0.25">
      <c r="A15" s="5">
        <v>61</v>
      </c>
      <c r="B15" s="5" t="s">
        <v>12</v>
      </c>
      <c r="C15" s="6">
        <v>6104</v>
      </c>
      <c r="D15" s="6">
        <v>6102</v>
      </c>
      <c r="E15" s="5" t="s">
        <v>13</v>
      </c>
      <c r="F15" s="6">
        <v>6104121</v>
      </c>
      <c r="G15" s="5">
        <v>610217</v>
      </c>
      <c r="H15" s="5" t="s">
        <v>36</v>
      </c>
      <c r="I15" s="7">
        <v>1060074</v>
      </c>
      <c r="J15" s="5" t="s">
        <v>37</v>
      </c>
      <c r="K15" s="8">
        <v>2022</v>
      </c>
      <c r="L15" s="10">
        <v>1890</v>
      </c>
      <c r="M15" s="11">
        <v>6</v>
      </c>
      <c r="N15" s="11">
        <v>1</v>
      </c>
      <c r="O15" s="11">
        <v>0</v>
      </c>
      <c r="P15" s="11">
        <v>0</v>
      </c>
      <c r="Q15" s="11">
        <v>0</v>
      </c>
      <c r="R15" s="5" t="s">
        <v>16</v>
      </c>
      <c r="S15" s="9">
        <f t="shared" si="0"/>
        <v>0.31746031746031744</v>
      </c>
      <c r="T15" s="9">
        <f t="shared" si="1"/>
        <v>5.2910052910052914E-2</v>
      </c>
      <c r="U15" s="9">
        <f t="shared" si="2"/>
        <v>0</v>
      </c>
      <c r="V15" s="9">
        <f t="shared" si="3"/>
        <v>0</v>
      </c>
      <c r="W15" s="9">
        <f>(Q15/L15)*100</f>
        <v>0</v>
      </c>
      <c r="X15" s="5" t="s">
        <v>38</v>
      </c>
    </row>
  </sheetData>
  <pageMargins left="0.7" right="0.7" top="0.75" bottom="0.75" header="0.3" footer="0.3"/>
  <pageSetup paperSize="1000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Putri Ratna Dewi</dc:creator>
  <cp:lastModifiedBy>DA NELLA FURIOSA</cp:lastModifiedBy>
  <dcterms:created xsi:type="dcterms:W3CDTF">2025-10-07T04:13:39Z</dcterms:created>
  <dcterms:modified xsi:type="dcterms:W3CDTF">2026-03-04T03:55:19Z</dcterms:modified>
</cp:coreProperties>
</file>