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2+\"/>
    </mc:Choice>
  </mc:AlternateContent>
  <xr:revisionPtr revIDLastSave="0" documentId="8_{ABD31AB9-D561-4BE5-A95F-C91DA3AC7FC7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Td1,Td2,Td3,Td4,Td5 T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Q15" i="1"/>
  <c r="S15" i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Q8" i="1"/>
  <c r="S8" i="1" s="1"/>
  <c r="Q7" i="1"/>
  <c r="S7" i="1" s="1"/>
  <c r="Q6" i="1"/>
  <c r="S6" i="1" s="1"/>
  <c r="Q5" i="1"/>
  <c r="S5" i="1" s="1"/>
  <c r="Q4" i="1"/>
  <c r="S4" i="1" s="1"/>
  <c r="Q3" i="1"/>
  <c r="S3" i="1" s="1"/>
  <c r="Q2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<sst xmlns="http://schemas.openxmlformats.org/spreadsheetml/2006/main" count="104" uniqueCount="46">
  <si>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</si>
  <si>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</si>
  <si>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</si>
  <si>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</si>
  <si>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</si>
  <si>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</si>
  <si>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</si>
  <si>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</si>
  <si>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</si>
  <si>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</si>
  <si>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</si>
  <si>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</si>
  <si>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</si>
  <si>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</si>
  <si>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</si>
  <si>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</si>
  <si>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</si>
  <si>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</si>
  <si>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</si>
  <si>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</si>
  <si>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</si>
  <si>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</si>
  <si>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</si>
  <si>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</si>
  <si>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</si>
  <si>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</si>
  <si>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</si>
  <si>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</si>
  <si>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</si>
  <si>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</si>
  <si>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</si>
  <si>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</si>
  <si>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</si>
  <si>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</si>
  <si>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</si>
  <si>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</si>
  <si>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</si>
  <si>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</si>
  <si>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</si>
  <si>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</si>
  <si>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jumlah_imunisasi_td2</t>
  </si>
  <si>
    <t>jumlah_imunisasi_td3</t>
  </si>
  <si>
    <t>jumlah_imunisasi_td4</t>
  </si>
  <si>
    <t>jumlah_imunisasi_td5</t>
  </si>
  <si>
    <t>jumlah_imunisasi_td2+</t>
  </si>
  <si>
    <t>cakupan_td2+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</si>
</sst>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Comma [0] 2 2" xfId="1" xr:uid="{0D507BA1-BB68-448A-8786-F484D917A4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K2" sqref="K2:K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10">
        <v>480</v>
      </c>
      <c r="M2" s="10">
        <v>9</v>
      </c>
      <c r="N2" s="10">
        <v>46</v>
      </c>
      <c r="O2" s="10">
        <v>49</v>
      </c>
      <c r="P2" s="10">
        <v>42</v>
      </c>
      <c r="Q2" s="7">
        <f>SUM(M2:P2)</f>
        <v>146</v>
      </c>
      <c r="R2" s="5" t="s">
        <v>16</v>
      </c>
      <c r="S2" s="9">
        <f>(Q2/L2)*100</f>
        <v>30.416666666666664</v>
      </c>
      <c r="T2" s="5" t="s">
        <v>39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10">
        <v>500</v>
      </c>
      <c r="M3" s="10">
        <v>32</v>
      </c>
      <c r="N3" s="10">
        <v>91</v>
      </c>
      <c r="O3" s="10">
        <v>75</v>
      </c>
      <c r="P3" s="10">
        <v>26</v>
      </c>
      <c r="Q3" s="7">
        <f t="shared" ref="Q3:Q14" si="0">SUM(M3:P3)</f>
        <v>224</v>
      </c>
      <c r="R3" s="5" t="s">
        <v>16</v>
      </c>
      <c r="S3" s="9">
        <f t="shared" ref="S3:S15" si="1">(Q3/L3)*100</f>
        <v>44.800000000000004</v>
      </c>
      <c r="T3" s="5" t="s">
        <v>39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10">
        <v>504</v>
      </c>
      <c r="M4" s="10">
        <v>117</v>
      </c>
      <c r="N4" s="10">
        <v>167</v>
      </c>
      <c r="O4" s="10">
        <v>137</v>
      </c>
      <c r="P4" s="10">
        <v>53</v>
      </c>
      <c r="Q4" s="7">
        <f t="shared" si="0"/>
        <v>474</v>
      </c>
      <c r="R4" s="5" t="s">
        <v>16</v>
      </c>
      <c r="S4" s="9">
        <f t="shared" si="1"/>
        <v>94.047619047619051</v>
      </c>
      <c r="T4" s="5" t="s">
        <v>39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10">
        <v>776</v>
      </c>
      <c r="M5" s="10">
        <v>13</v>
      </c>
      <c r="N5" s="10">
        <v>134</v>
      </c>
      <c r="O5" s="10">
        <v>65</v>
      </c>
      <c r="P5" s="10">
        <v>2</v>
      </c>
      <c r="Q5" s="7">
        <f t="shared" si="0"/>
        <v>214</v>
      </c>
      <c r="R5" s="5" t="s">
        <v>16</v>
      </c>
      <c r="S5" s="9">
        <f t="shared" si="1"/>
        <v>27.577319587628867</v>
      </c>
      <c r="T5" s="5" t="s">
        <v>39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10">
        <v>441</v>
      </c>
      <c r="M6" s="10">
        <v>304</v>
      </c>
      <c r="N6" s="10">
        <v>26</v>
      </c>
      <c r="O6" s="10">
        <v>10</v>
      </c>
      <c r="P6" s="10">
        <v>0</v>
      </c>
      <c r="Q6" s="7">
        <f t="shared" si="0"/>
        <v>340</v>
      </c>
      <c r="R6" s="5" t="s">
        <v>16</v>
      </c>
      <c r="S6" s="9">
        <f t="shared" si="1"/>
        <v>77.097505668934247</v>
      </c>
      <c r="T6" s="5" t="s">
        <v>39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10">
        <v>423</v>
      </c>
      <c r="M7" s="10">
        <v>0</v>
      </c>
      <c r="N7" s="10">
        <v>0</v>
      </c>
      <c r="O7" s="10">
        <v>0</v>
      </c>
      <c r="P7" s="10">
        <v>9</v>
      </c>
      <c r="Q7" s="7">
        <f t="shared" si="0"/>
        <v>9</v>
      </c>
      <c r="R7" s="5" t="s">
        <v>16</v>
      </c>
      <c r="S7" s="9">
        <f t="shared" si="1"/>
        <v>2.1276595744680851</v>
      </c>
      <c r="T7" s="5" t="s">
        <v>39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10">
        <v>897</v>
      </c>
      <c r="M8" s="10">
        <v>249</v>
      </c>
      <c r="N8" s="10">
        <v>234</v>
      </c>
      <c r="O8" s="10">
        <v>206</v>
      </c>
      <c r="P8" s="10">
        <v>165</v>
      </c>
      <c r="Q8" s="7">
        <f t="shared" si="0"/>
        <v>854</v>
      </c>
      <c r="R8" s="5" t="s">
        <v>16</v>
      </c>
      <c r="S8" s="9">
        <f t="shared" si="1"/>
        <v>95.206243032329979</v>
      </c>
      <c r="T8" s="5" t="s">
        <v>39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10">
        <v>384</v>
      </c>
      <c r="M9" s="10">
        <v>9</v>
      </c>
      <c r="N9" s="10">
        <v>21</v>
      </c>
      <c r="O9" s="10">
        <v>16</v>
      </c>
      <c r="P9" s="10">
        <v>18</v>
      </c>
      <c r="Q9" s="7">
        <f t="shared" si="0"/>
        <v>64</v>
      </c>
      <c r="R9" s="5" t="s">
        <v>16</v>
      </c>
      <c r="S9" s="9">
        <f t="shared" si="1"/>
        <v>16.666666666666664</v>
      </c>
      <c r="T9" s="5" t="s">
        <v>39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10">
        <v>299</v>
      </c>
      <c r="M10" s="10">
        <v>100</v>
      </c>
      <c r="N10" s="10">
        <v>68</v>
      </c>
      <c r="O10" s="10">
        <v>50</v>
      </c>
      <c r="P10" s="10">
        <v>39</v>
      </c>
      <c r="Q10" s="7">
        <f t="shared" si="0"/>
        <v>257</v>
      </c>
      <c r="R10" s="5" t="s">
        <v>16</v>
      </c>
      <c r="S10" s="9">
        <f t="shared" si="1"/>
        <v>85.953177257525084</v>
      </c>
      <c r="T10" s="5" t="s">
        <v>39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10">
        <v>406</v>
      </c>
      <c r="M11" s="10">
        <v>5</v>
      </c>
      <c r="N11" s="10">
        <v>5</v>
      </c>
      <c r="O11" s="10">
        <v>2</v>
      </c>
      <c r="P11" s="10">
        <v>2</v>
      </c>
      <c r="Q11" s="7">
        <f t="shared" si="0"/>
        <v>14</v>
      </c>
      <c r="R11" s="5" t="s">
        <v>16</v>
      </c>
      <c r="S11" s="9">
        <f t="shared" si="1"/>
        <v>3.4482758620689653</v>
      </c>
      <c r="T11" s="5" t="s">
        <v>39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10">
        <v>183</v>
      </c>
      <c r="M12" s="10">
        <v>16</v>
      </c>
      <c r="N12" s="10">
        <v>11</v>
      </c>
      <c r="O12" s="10">
        <v>5</v>
      </c>
      <c r="P12" s="10">
        <v>1</v>
      </c>
      <c r="Q12" s="7">
        <f t="shared" si="0"/>
        <v>33</v>
      </c>
      <c r="R12" s="5" t="s">
        <v>16</v>
      </c>
      <c r="S12" s="9">
        <f t="shared" si="1"/>
        <v>18.032786885245901</v>
      </c>
      <c r="T12" s="5" t="s">
        <v>39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10">
        <v>258</v>
      </c>
      <c r="M13" s="10">
        <v>48</v>
      </c>
      <c r="N13" s="10">
        <v>21</v>
      </c>
      <c r="O13" s="10">
        <v>9</v>
      </c>
      <c r="P13" s="10">
        <v>7</v>
      </c>
      <c r="Q13" s="7">
        <f t="shared" si="0"/>
        <v>85</v>
      </c>
      <c r="R13" s="5" t="s">
        <v>16</v>
      </c>
      <c r="S13" s="9">
        <f t="shared" si="1"/>
        <v>32.945736434108525</v>
      </c>
      <c r="T13" s="5" t="s">
        <v>39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10">
        <v>209</v>
      </c>
      <c r="M14" s="10">
        <v>14</v>
      </c>
      <c r="N14" s="10">
        <v>17</v>
      </c>
      <c r="O14" s="10">
        <v>14</v>
      </c>
      <c r="P14" s="10">
        <v>8</v>
      </c>
      <c r="Q14" s="7">
        <f t="shared" si="0"/>
        <v>53</v>
      </c>
      <c r="R14" s="5" t="s">
        <v>16</v>
      </c>
      <c r="S14" s="9">
        <f t="shared" si="1"/>
        <v>25.358851674641148</v>
      </c>
      <c r="T14" s="5" t="s">
        <v>39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10">
        <v>231</v>
      </c>
      <c r="M15" s="10">
        <v>16</v>
      </c>
      <c r="N15" s="10">
        <v>23</v>
      </c>
      <c r="O15" s="10">
        <v>33</v>
      </c>
      <c r="P15" s="10">
        <v>23</v>
      </c>
      <c r="Q15" s="7">
        <f>SUM(M15:P15)</f>
        <v>95</v>
      </c>
      <c r="R15" s="5" t="s">
        <v>16</v>
      </c>
      <c r="S15" s="9">
        <f t="shared" si="1"/>
        <v>41.125541125541126</v>
      </c>
      <c r="T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Td1,Td2,Td3,Td4,Td5 Tah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2026-03-02T01:13:01Z</dcterms:modified>
</cp:coreProperties>
</file>