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Pemeriksaan Leher Rahim (IVA) dan Payudara (Sadanis)\"/>
    </mc:Choice>
  </mc:AlternateContent>
  <xr:revisionPtr revIDLastSave="0" documentId="8_{754416A4-B2F8-4F21-B137-03C266C1142D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ODGJ berat yang me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<sst xmlns="http://schemas.openxmlformats.org/spreadsheetml/2006/main" count="100" uniqueCount="42">
  <si>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</si>
  <si>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</si>
  <si>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</si>
  <si>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</si>
  <si>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</si>
  <si>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</si>
  <si>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</si>
  <si>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</si>
  <si>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</si>
  <si>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</si>
  <si>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</si>
  <si>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</si>
  <si>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</si>
  <si>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</si>
  <si>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</si>
  <si>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</si>
  <si>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</si>
  <si>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</si>
  <si>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</si>
  <si>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</si>
  <si>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</si>
  <si>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</si>
  <si>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</si>
  <si>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</si>
  <si>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</si>
  <si>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</si>
  <si>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</si>
  <si>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</si>
  <si>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</si>
  <si>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</si>
  <si>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</si>
  <si>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</si>
  <si>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</si>
  <si>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</si>
  <si>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</si>
  <si>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</si>
  <si>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</si>
  <si>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</si>
  <si>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orang</t>
  </si>
  <si>
    <t>jumlah_perempuan_usia_30_sampai_50_tahun</t>
  </si>
  <si>
    <t>cakupan_pemeriksaan_leher_rahim_dan_payudara</t>
  </si>
  <si>
    <t>jumlah_pemeriksaan_leher_rahim_dan_payudara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</si>
</sst>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F1" zoomScale="70" zoomScaleNormal="70" workbookViewId="0">
      <selection activeCell="L2" sqref="L2:M15"/>
    </sheetView>
  </sheetViews>
  <sheetFormatPr defaultRowHeight="14.4"/>
  <cols>
    <col min="10" max="10" width="28.33203125" bestFit="1" customWidth="1"/>
    <col min="12" max="12" width="9.77734375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39</v>
      </c>
      <c r="M1" s="1" t="s">
        <v>41</v>
      </c>
      <c r="N1" s="1" t="s">
        <v>11</v>
      </c>
      <c r="O1" s="1" t="s">
        <v>40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2019</v>
      </c>
      <c r="L2" s="11">
        <v>1596.3049999999998</v>
      </c>
      <c r="M2" s="10">
        <v>31</v>
      </c>
      <c r="N2" s="5" t="s">
        <v>38</v>
      </c>
      <c r="O2" s="9">
        <f>(M2/L2)*100</f>
        <v>1.9419847710807145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2019</v>
      </c>
      <c r="L3" s="11">
        <v>1699.5449999999998</v>
      </c>
      <c r="M3" s="10">
        <v>3</v>
      </c>
      <c r="N3" s="5" t="s">
        <v>38</v>
      </c>
      <c r="O3" s="9">
        <f t="shared" ref="O3:O15" si="0">(M3/L3)*100</f>
        <v>0.17651783271404994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2019</v>
      </c>
      <c r="L4" s="11">
        <v>1663.5849999999998</v>
      </c>
      <c r="M4" s="10">
        <v>48</v>
      </c>
      <c r="N4" s="5" t="s">
        <v>38</v>
      </c>
      <c r="O4" s="9">
        <f t="shared" si="0"/>
        <v>2.8853349843861302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2019</v>
      </c>
      <c r="L5" s="11">
        <v>2466.16</v>
      </c>
      <c r="M5" s="10">
        <v>52</v>
      </c>
      <c r="N5" s="5" t="s">
        <v>38</v>
      </c>
      <c r="O5" s="9">
        <f t="shared" si="0"/>
        <v>2.1085412138709572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2019</v>
      </c>
      <c r="L6" s="11">
        <v>1328.49</v>
      </c>
      <c r="M6" s="10">
        <v>14</v>
      </c>
      <c r="N6" s="5" t="s">
        <v>38</v>
      </c>
      <c r="O6" s="9">
        <f t="shared" si="0"/>
        <v>1.0538280303201379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2019</v>
      </c>
      <c r="L7" s="11">
        <v>1339.51</v>
      </c>
      <c r="M7" s="10">
        <v>41</v>
      </c>
      <c r="N7" s="5" t="s">
        <v>38</v>
      </c>
      <c r="O7" s="9">
        <f t="shared" si="0"/>
        <v>3.0608207478854208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2019</v>
      </c>
      <c r="L8" s="11">
        <v>2807.9249999999997</v>
      </c>
      <c r="M8" s="10">
        <v>41</v>
      </c>
      <c r="N8" s="5" t="s">
        <v>38</v>
      </c>
      <c r="O8" s="9">
        <f t="shared" si="0"/>
        <v>1.4601529599259242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2019</v>
      </c>
      <c r="L9" s="11">
        <v>1124.7649999999999</v>
      </c>
      <c r="M9" s="10">
        <v>33</v>
      </c>
      <c r="N9" s="5" t="s">
        <v>38</v>
      </c>
      <c r="O9" s="9">
        <f t="shared" si="0"/>
        <v>2.9339462020955489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2019</v>
      </c>
      <c r="L10" s="11">
        <v>952.79499999999996</v>
      </c>
      <c r="M10" s="10">
        <v>22</v>
      </c>
      <c r="N10" s="5" t="s">
        <v>38</v>
      </c>
      <c r="O10" s="9">
        <f t="shared" si="0"/>
        <v>2.3089961639177368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2019</v>
      </c>
      <c r="L11" s="11">
        <v>1271.2149999999999</v>
      </c>
      <c r="M11" s="10">
        <v>35</v>
      </c>
      <c r="N11" s="5" t="s">
        <v>38</v>
      </c>
      <c r="O11" s="9">
        <f t="shared" si="0"/>
        <v>2.7532714765008284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2019</v>
      </c>
      <c r="L12" s="11">
        <v>530.55499999999995</v>
      </c>
      <c r="M12" s="10">
        <v>4</v>
      </c>
      <c r="N12" s="5" t="s">
        <v>38</v>
      </c>
      <c r="O12" s="9">
        <f t="shared" si="0"/>
        <v>0.75392749102355083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2019</v>
      </c>
      <c r="L13" s="11">
        <v>757.77</v>
      </c>
      <c r="M13" s="10">
        <v>20</v>
      </c>
      <c r="N13" s="5" t="s">
        <v>38</v>
      </c>
      <c r="O13" s="9">
        <f t="shared" si="0"/>
        <v>2.6393232775116457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2019</v>
      </c>
      <c r="L14" s="11">
        <v>635.09999999999991</v>
      </c>
      <c r="M14" s="10">
        <v>11</v>
      </c>
      <c r="N14" s="5" t="s">
        <v>38</v>
      </c>
      <c r="O14" s="9">
        <f t="shared" si="0"/>
        <v>1.7320107069752799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2019</v>
      </c>
      <c r="L15" s="11">
        <v>768.5</v>
      </c>
      <c r="M15" s="10">
        <v>0</v>
      </c>
      <c r="N15" s="5" t="s">
        <v>38</v>
      </c>
      <c r="O15" s="9">
        <f t="shared" si="0"/>
        <v>0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ODGJ berat yang mend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2026-03-13T03:18:30Z</dcterms:modified>
</cp:coreProperties>
</file>