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<sst xmlns="http://schemas.openxmlformats.org/spreadsheetml/2006/main" count="108" uniqueCount="50">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</sst>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0" fillId="0" borderId="1" xfId="0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C1" zoomScale="78" zoomScaleNormal="78" workbookViewId="0">
      <selection activeCell="L21" sqref="L21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10">
        <v>4874</v>
      </c>
      <c r="M2" s="10">
        <v>2</v>
      </c>
      <c r="N2" s="10">
        <v>41</v>
      </c>
      <c r="O2" s="10">
        <v>82</v>
      </c>
      <c r="P2" s="10">
        <v>114</v>
      </c>
      <c r="Q2" s="10">
        <v>94</v>
      </c>
      <c r="R2" s="5" t="s">
        <v>16</v>
      </c>
      <c r="S2" s="9">
        <f>(M2/L2)*100</f>
        <v>4.103405826836274E-2</v>
      </c>
      <c r="T2" s="9">
        <f>(N2/L2)*100</f>
        <v>0.84119819450143629</v>
      </c>
      <c r="U2" s="9">
        <f>(O2/L2)*100</f>
        <v>1.6823963890028726</v>
      </c>
      <c r="V2" s="9">
        <f>(P2/L2)*100</f>
        <v>2.3389413212966765</v>
      </c>
      <c r="W2" s="9">
        <f>(Q2/L2)*100</f>
        <v>1.928600738613049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10">
        <v>5191</v>
      </c>
      <c r="M3" s="10">
        <v>12</v>
      </c>
      <c r="N3" s="10">
        <v>57</v>
      </c>
      <c r="O3" s="10">
        <v>107</v>
      </c>
      <c r="P3" s="10">
        <v>84</v>
      </c>
      <c r="Q3" s="10">
        <v>31</v>
      </c>
      <c r="R3" s="5" t="s">
        <v>16</v>
      </c>
      <c r="S3" s="9">
        <f t="shared" ref="S3:S14" si="0">(M3/L3)*100</f>
        <v>0.23116933153534963</v>
      </c>
      <c r="T3" s="9">
        <f t="shared" ref="T3:T14" si="1">(N3/L3)*100</f>
        <v>1.0980543247929109</v>
      </c>
      <c r="U3" s="9">
        <f t="shared" ref="U3:U14" si="2">(O3/L3)*100</f>
        <v>2.0612598728568678</v>
      </c>
      <c r="V3" s="9">
        <f t="shared" ref="V3:V14" si="3">(P3/L3)*100</f>
        <v>1.6181853207474475</v>
      </c>
      <c r="W3" s="9">
        <f t="shared" ref="W3:W14" si="4">(Q3/L3)*100</f>
        <v>0.59718743979965327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10">
        <v>5084</v>
      </c>
      <c r="M4" s="10">
        <v>7</v>
      </c>
      <c r="N4" s="10">
        <v>169</v>
      </c>
      <c r="O4" s="10">
        <v>209</v>
      </c>
      <c r="P4" s="10">
        <v>142</v>
      </c>
      <c r="Q4" s="10">
        <v>53</v>
      </c>
      <c r="R4" s="5" t="s">
        <v>16</v>
      </c>
      <c r="S4" s="9">
        <f t="shared" si="0"/>
        <v>0.13768686073957515</v>
      </c>
      <c r="T4" s="9">
        <f t="shared" si="1"/>
        <v>3.3241542092840284</v>
      </c>
      <c r="U4" s="9">
        <f t="shared" si="2"/>
        <v>4.1109362706530286</v>
      </c>
      <c r="V4" s="9">
        <f t="shared" si="3"/>
        <v>2.7930763178599527</v>
      </c>
      <c r="W4" s="9">
        <f t="shared" si="4"/>
        <v>1.042486231313926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10">
        <v>8315</v>
      </c>
      <c r="M5" s="10">
        <v>2</v>
      </c>
      <c r="N5" s="10">
        <v>40</v>
      </c>
      <c r="O5" s="10">
        <v>233</v>
      </c>
      <c r="P5" s="10">
        <v>70</v>
      </c>
      <c r="Q5" s="10">
        <v>2</v>
      </c>
      <c r="R5" s="5" t="s">
        <v>16</v>
      </c>
      <c r="S5" s="9">
        <f t="shared" si="0"/>
        <v>2.4052916416115455E-2</v>
      </c>
      <c r="T5" s="9">
        <f t="shared" si="1"/>
        <v>0.4810583283223091</v>
      </c>
      <c r="U5" s="9">
        <f t="shared" si="2"/>
        <v>2.8021647624774504</v>
      </c>
      <c r="V5" s="9">
        <f t="shared" si="3"/>
        <v>0.84185207456404099</v>
      </c>
      <c r="W5" s="9">
        <f t="shared" si="4"/>
        <v>2.4052916416115455E-2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10">
        <v>4651</v>
      </c>
      <c r="M6" s="10">
        <v>330</v>
      </c>
      <c r="N6" s="10">
        <v>305</v>
      </c>
      <c r="O6" s="10">
        <v>32</v>
      </c>
      <c r="P6" s="10">
        <v>12</v>
      </c>
      <c r="Q6" s="10">
        <v>0</v>
      </c>
      <c r="R6" s="5" t="s">
        <v>16</v>
      </c>
      <c r="S6" s="9">
        <f t="shared" si="0"/>
        <v>7.0952483336916794</v>
      </c>
      <c r="T6" s="9">
        <f t="shared" si="1"/>
        <v>6.5577295205332193</v>
      </c>
      <c r="U6" s="9">
        <f t="shared" si="2"/>
        <v>0.68802408084282951</v>
      </c>
      <c r="V6" s="9">
        <f t="shared" si="3"/>
        <v>0.25800903031606104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10">
        <v>4599</v>
      </c>
      <c r="M7" s="10">
        <v>2</v>
      </c>
      <c r="N7" s="10">
        <v>0</v>
      </c>
      <c r="O7" s="10">
        <v>0</v>
      </c>
      <c r="P7" s="10">
        <v>0</v>
      </c>
      <c r="Q7" s="10">
        <v>10</v>
      </c>
      <c r="R7" s="5" t="s">
        <v>16</v>
      </c>
      <c r="S7" s="9">
        <f t="shared" si="0"/>
        <v>4.3487714720591431E-2</v>
      </c>
      <c r="T7" s="9">
        <f t="shared" si="1"/>
        <v>0</v>
      </c>
      <c r="U7" s="9">
        <f t="shared" si="2"/>
        <v>0</v>
      </c>
      <c r="V7" s="9">
        <f t="shared" si="3"/>
        <v>0</v>
      </c>
      <c r="W7" s="9">
        <f t="shared" si="4"/>
        <v>0.21743857360295715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10">
        <v>9334</v>
      </c>
      <c r="M8" s="10">
        <v>554</v>
      </c>
      <c r="N8" s="10">
        <v>490</v>
      </c>
      <c r="O8" s="10">
        <v>455</v>
      </c>
      <c r="P8" s="10">
        <v>432</v>
      </c>
      <c r="Q8" s="10">
        <v>352</v>
      </c>
      <c r="R8" s="5" t="s">
        <v>16</v>
      </c>
      <c r="S8" s="9">
        <f t="shared" si="0"/>
        <v>5.9352903364045426</v>
      </c>
      <c r="T8" s="9">
        <f t="shared" si="1"/>
        <v>5.2496250267838009</v>
      </c>
      <c r="U8" s="9">
        <f t="shared" si="2"/>
        <v>4.8746518105849583</v>
      </c>
      <c r="V8" s="9">
        <f t="shared" si="3"/>
        <v>4.6282408399400046</v>
      </c>
      <c r="W8" s="9">
        <f t="shared" si="4"/>
        <v>3.7711592029140775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10">
        <v>4025</v>
      </c>
      <c r="M9" s="10">
        <v>9</v>
      </c>
      <c r="N9" s="10">
        <v>55</v>
      </c>
      <c r="O9" s="10">
        <v>71</v>
      </c>
      <c r="P9" s="10">
        <v>124</v>
      </c>
      <c r="Q9" s="10">
        <v>147</v>
      </c>
      <c r="R9" s="5" t="s">
        <v>16</v>
      </c>
      <c r="S9" s="9">
        <f t="shared" si="0"/>
        <v>0.22360248447204967</v>
      </c>
      <c r="T9" s="9">
        <f t="shared" si="1"/>
        <v>1.3664596273291925</v>
      </c>
      <c r="U9" s="9">
        <f t="shared" si="2"/>
        <v>1.7639751552795031</v>
      </c>
      <c r="V9" s="9">
        <f t="shared" si="3"/>
        <v>3.0807453416149069</v>
      </c>
      <c r="W9" s="9">
        <f t="shared" si="4"/>
        <v>3.6521739130434785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10">
        <v>3195</v>
      </c>
      <c r="M10" s="10">
        <v>6</v>
      </c>
      <c r="N10" s="10">
        <v>165</v>
      </c>
      <c r="O10" s="10">
        <v>68</v>
      </c>
      <c r="P10" s="10">
        <v>50</v>
      </c>
      <c r="Q10" s="10">
        <v>39</v>
      </c>
      <c r="R10" s="5" t="s">
        <v>16</v>
      </c>
      <c r="S10" s="9">
        <f t="shared" si="0"/>
        <v>0.18779342723004694</v>
      </c>
      <c r="T10" s="9">
        <f t="shared" si="1"/>
        <v>5.164319248826291</v>
      </c>
      <c r="U10" s="9">
        <f t="shared" si="2"/>
        <v>2.1283255086071988</v>
      </c>
      <c r="V10" s="9">
        <f t="shared" si="3"/>
        <v>1.5649452269170578</v>
      </c>
      <c r="W10" s="9">
        <f t="shared" si="4"/>
        <v>1.2206572769953052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10">
        <v>4122</v>
      </c>
      <c r="M11" s="10">
        <v>2</v>
      </c>
      <c r="N11" s="10">
        <v>59</v>
      </c>
      <c r="O11" s="10">
        <v>19</v>
      </c>
      <c r="P11" s="10">
        <v>7</v>
      </c>
      <c r="Q11" s="10">
        <v>4</v>
      </c>
      <c r="R11" s="5" t="s">
        <v>16</v>
      </c>
      <c r="S11" s="9">
        <f t="shared" si="0"/>
        <v>4.8520135856380396E-2</v>
      </c>
      <c r="T11" s="9">
        <f t="shared" si="1"/>
        <v>1.4313440077632218</v>
      </c>
      <c r="U11" s="9">
        <f t="shared" si="2"/>
        <v>0.46094129063561379</v>
      </c>
      <c r="V11" s="9">
        <f t="shared" si="3"/>
        <v>0.1698204754973314</v>
      </c>
      <c r="W11" s="9">
        <f t="shared" si="4"/>
        <v>9.7040271712760792E-2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10">
        <v>1878</v>
      </c>
      <c r="M12" s="10">
        <v>15</v>
      </c>
      <c r="N12" s="10">
        <v>30</v>
      </c>
      <c r="O12" s="10">
        <v>24</v>
      </c>
      <c r="P12" s="10">
        <v>15</v>
      </c>
      <c r="Q12" s="10">
        <v>8</v>
      </c>
      <c r="R12" s="5" t="s">
        <v>16</v>
      </c>
      <c r="S12" s="9">
        <f t="shared" si="0"/>
        <v>0.79872204472843444</v>
      </c>
      <c r="T12" s="9">
        <f t="shared" si="1"/>
        <v>1.5974440894568689</v>
      </c>
      <c r="U12" s="9">
        <f t="shared" si="2"/>
        <v>1.2779552715654952</v>
      </c>
      <c r="V12" s="9">
        <f t="shared" si="3"/>
        <v>0.79872204472843444</v>
      </c>
      <c r="W12" s="9">
        <f t="shared" si="4"/>
        <v>0.42598509052183176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10">
        <v>2744</v>
      </c>
      <c r="M13" s="10">
        <v>33</v>
      </c>
      <c r="N13" s="10">
        <v>53</v>
      </c>
      <c r="O13" s="10">
        <v>22</v>
      </c>
      <c r="P13" s="10">
        <v>9</v>
      </c>
      <c r="Q13" s="10">
        <v>7</v>
      </c>
      <c r="R13" s="5" t="s">
        <v>16</v>
      </c>
      <c r="S13" s="9">
        <f t="shared" si="0"/>
        <v>1.2026239067055393</v>
      </c>
      <c r="T13" s="9">
        <f t="shared" si="1"/>
        <v>1.9314868804664722</v>
      </c>
      <c r="U13" s="9">
        <f t="shared" si="2"/>
        <v>0.80174927113702621</v>
      </c>
      <c r="V13" s="9">
        <f t="shared" si="3"/>
        <v>0.32798833819241985</v>
      </c>
      <c r="W13" s="9">
        <f t="shared" si="4"/>
        <v>0.25510204081632654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10">
        <v>2254</v>
      </c>
      <c r="M14" s="10">
        <v>14</v>
      </c>
      <c r="N14" s="10">
        <v>22</v>
      </c>
      <c r="O14" s="10">
        <v>20</v>
      </c>
      <c r="P14" s="10">
        <v>16</v>
      </c>
      <c r="Q14" s="10">
        <v>8</v>
      </c>
      <c r="R14" s="5" t="s">
        <v>16</v>
      </c>
      <c r="S14" s="9">
        <f t="shared" si="0"/>
        <v>0.6211180124223602</v>
      </c>
      <c r="T14" s="9">
        <f t="shared" si="1"/>
        <v>0.97604259094942325</v>
      </c>
      <c r="U14" s="9">
        <f t="shared" si="2"/>
        <v>0.88731144631765746</v>
      </c>
      <c r="V14" s="9">
        <f t="shared" si="3"/>
        <v>0.70984915705412599</v>
      </c>
      <c r="W14" s="9">
        <f t="shared" si="4"/>
        <v>0.35492457852706299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10">
        <v>2550</v>
      </c>
      <c r="M15" s="10">
        <v>16</v>
      </c>
      <c r="N15" s="10">
        <v>16</v>
      </c>
      <c r="O15" s="10">
        <v>23</v>
      </c>
      <c r="P15" s="10">
        <v>34</v>
      </c>
      <c r="Q15" s="10">
        <v>24</v>
      </c>
      <c r="R15" s="5" t="s">
        <v>16</v>
      </c>
      <c r="S15" s="9">
        <f>(M15/L15)*100</f>
        <v>0.62745098039215685</v>
      </c>
      <c r="T15" s="9">
        <f>(N15/L15)*100</f>
        <v>0.62745098039215685</v>
      </c>
      <c r="U15" s="9">
        <f>(O15/L15)*100</f>
        <v>0.90196078431372551</v>
      </c>
      <c r="V15" s="9">
        <f>(P15/L15)*100</f>
        <v>1.3333333333333335</v>
      </c>
      <c r="W15" s="9">
        <f>(Q15/L15)*100</f>
        <v>0.94117647058823517</v>
      </c>
      <c r="X15" s="5" t="s">
        <v>38</v>
      </c>
    </row>
  </sheetData>
  <dataValidations count="1">
    <dataValidation type="decimal" operator="greaterThan" allowBlank="1" showInputMessage="1" prompt="Terjadi Kesalahan - Masukkan Harus Berupa Angka" sqref="L2:Q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2026-03-04T07:46:59Z</dcterms:modified>
</cp:coreProperties>
</file>