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2" i="1"/>
  <c r="V2" i="1"/>
  <c r="U2" i="1"/>
  <c r="T2" i="1"/>
  <c r="S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<sst xmlns="http://schemas.openxmlformats.org/spreadsheetml/2006/main" count="108" uniqueCount="50">
  <si>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</si>
  <si>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</si>
  <si>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</si>
  <si>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</si>
  <si>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</si>
  <si>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</si>
  <si>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</si>
  <si>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</si>
  <si>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</si>
  <si>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</si>
  <si>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</si>
  <si>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</si>
  <si>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</si>
  <si>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</si>
  <si>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</si>
  <si>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</si>
  <si>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</si>
  <si>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</si>
  <si>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</si>
  <si>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</si>
  <si>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</si>
  <si>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</si>
  <si>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</si>
  <si>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</si>
  <si>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</si>
  <si>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</si>
  <si>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</si>
  <si>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</si>
  <si>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</si>
  <si>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</si>
  <si>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</si>
  <si>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</si>
  <si>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</si>
  <si>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</si>
  <si>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</si>
  <si>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</si>
  <si>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</si>
  <si>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</si>
  <si>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</si>
  <si>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</si>
  <si>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</si>
  <si>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</si>
  <si>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</si>
  <si>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</si>
  <si>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</si>
  <si>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</si>
  <si>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</si>
  <si>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</si>
  <si>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</si>
  <si>
    <t>jumlah_ibu_hamil_dan_tidak_hamil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</si>
</sst>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1" applyNumberFormat="1" applyFont="1" applyBorder="1" applyAlignment="1">
      <alignment horizontal="center" vertical="center"/>
    </xf>
  </cellXfs>
  <cellStyles count="2">
    <cellStyle name="Comma [0]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C1" zoomScale="78" zoomScaleNormal="78" workbookViewId="0">
      <selection activeCell="K22" sqref="K22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24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49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11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 t="s">
        <v>11</v>
      </c>
    </row>
    <row r="2" spans="1:24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2021</v>
      </c>
      <c r="L2" s="10">
        <v>6894.6735399975023</v>
      </c>
      <c r="M2" s="11">
        <v>1</v>
      </c>
      <c r="N2" s="11">
        <v>21</v>
      </c>
      <c r="O2" s="11">
        <v>167</v>
      </c>
      <c r="P2" s="11">
        <v>253</v>
      </c>
      <c r="Q2" s="11">
        <v>316</v>
      </c>
      <c r="R2" s="5" t="s">
        <v>16</v>
      </c>
      <c r="S2" s="9">
        <f>(M2/L2)*100</f>
        <v>1.4503949957873744E-2</v>
      </c>
      <c r="T2" s="9">
        <f>(N2/L2)*100</f>
        <v>0.30458294911534867</v>
      </c>
      <c r="U2" s="9">
        <f>(O2/L2)*100</f>
        <v>2.4221596429649153</v>
      </c>
      <c r="V2" s="9">
        <f>(P2/L2)*100</f>
        <v>3.6694993393420576</v>
      </c>
      <c r="W2" s="9">
        <f>(Q2/L2)*100</f>
        <v>4.5832481866881034</v>
      </c>
      <c r="X2" s="5" t="s">
        <v>38</v>
      </c>
    </row>
    <row r="3" spans="1:24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2021</v>
      </c>
      <c r="L3" s="10">
        <v>7544.8573040809297</v>
      </c>
      <c r="M3" s="11">
        <v>8</v>
      </c>
      <c r="N3" s="11">
        <v>27</v>
      </c>
      <c r="O3" s="11">
        <v>29</v>
      </c>
      <c r="P3" s="11">
        <v>17</v>
      </c>
      <c r="Q3" s="11">
        <v>10</v>
      </c>
      <c r="R3" s="5" t="s">
        <v>16</v>
      </c>
      <c r="S3" s="9">
        <f t="shared" ref="S3:S14" si="0">(M3/L3)*100</f>
        <v>0.10603248911908365</v>
      </c>
      <c r="T3" s="9">
        <f t="shared" ref="T3:T14" si="1">(N3/L3)*100</f>
        <v>0.35785965077690729</v>
      </c>
      <c r="U3" s="9">
        <f t="shared" ref="U3:U14" si="2">(O3/L3)*100</f>
        <v>0.38436777305667824</v>
      </c>
      <c r="V3" s="9">
        <f t="shared" ref="V3:V14" si="3">(P3/L3)*100</f>
        <v>0.22531903937805275</v>
      </c>
      <c r="W3" s="9">
        <f t="shared" ref="W3:W14" si="4">(Q3/L3)*100</f>
        <v>0.13254061139885456</v>
      </c>
      <c r="X3" s="5" t="s">
        <v>38</v>
      </c>
    </row>
    <row r="4" spans="1:24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2021</v>
      </c>
      <c r="L4" s="10">
        <v>7228.8834034114352</v>
      </c>
      <c r="M4" s="11">
        <v>43</v>
      </c>
      <c r="N4" s="11">
        <v>75</v>
      </c>
      <c r="O4" s="11">
        <v>114</v>
      </c>
      <c r="P4" s="11">
        <v>133</v>
      </c>
      <c r="Q4" s="11">
        <v>188</v>
      </c>
      <c r="R4" s="5" t="s">
        <v>16</v>
      </c>
      <c r="S4" s="9">
        <f t="shared" si="0"/>
        <v>0.59483598780563474</v>
      </c>
      <c r="T4" s="9">
        <f t="shared" si="1"/>
        <v>1.0375046298935491</v>
      </c>
      <c r="U4" s="9">
        <f t="shared" si="2"/>
        <v>1.5770070374381946</v>
      </c>
      <c r="V4" s="9">
        <f t="shared" si="3"/>
        <v>1.8398415436778937</v>
      </c>
      <c r="W4" s="9">
        <f t="shared" si="4"/>
        <v>2.6006782722664963</v>
      </c>
      <c r="X4" s="5" t="s">
        <v>38</v>
      </c>
    </row>
    <row r="5" spans="1:24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2021</v>
      </c>
      <c r="L5" s="10">
        <v>11036.574011936615</v>
      </c>
      <c r="M5" s="11">
        <v>105</v>
      </c>
      <c r="N5" s="11">
        <v>257</v>
      </c>
      <c r="O5" s="11">
        <v>192</v>
      </c>
      <c r="P5" s="11">
        <v>149</v>
      </c>
      <c r="Q5" s="11">
        <v>59</v>
      </c>
      <c r="R5" s="5" t="s">
        <v>16</v>
      </c>
      <c r="S5" s="9">
        <f t="shared" si="0"/>
        <v>0.95138219420661863</v>
      </c>
      <c r="T5" s="9">
        <f t="shared" si="1"/>
        <v>2.3286211801057237</v>
      </c>
      <c r="U5" s="9">
        <f t="shared" si="2"/>
        <v>1.7396702979778169</v>
      </c>
      <c r="V5" s="9">
        <f t="shared" si="3"/>
        <v>1.3500566374932017</v>
      </c>
      <c r="W5" s="9">
        <f t="shared" si="4"/>
        <v>0.53458618531609992</v>
      </c>
      <c r="X5" s="5" t="s">
        <v>38</v>
      </c>
    </row>
    <row r="6" spans="1:24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2021</v>
      </c>
      <c r="L6" s="10">
        <v>6363</v>
      </c>
      <c r="M6" s="11">
        <v>36</v>
      </c>
      <c r="N6" s="11">
        <v>41</v>
      </c>
      <c r="O6" s="11">
        <v>5</v>
      </c>
      <c r="P6" s="11">
        <v>4</v>
      </c>
      <c r="Q6" s="11">
        <v>0</v>
      </c>
      <c r="R6" s="5" t="s">
        <v>16</v>
      </c>
      <c r="S6" s="9">
        <f t="shared" si="0"/>
        <v>0.56577086280056577</v>
      </c>
      <c r="T6" s="9">
        <f t="shared" si="1"/>
        <v>0.64435014930064438</v>
      </c>
      <c r="U6" s="9">
        <f t="shared" si="2"/>
        <v>7.8579286500078588E-2</v>
      </c>
      <c r="V6" s="9">
        <f t="shared" si="3"/>
        <v>6.2863429200062867E-2</v>
      </c>
      <c r="W6" s="9">
        <f t="shared" si="4"/>
        <v>0</v>
      </c>
      <c r="X6" s="5" t="s">
        <v>38</v>
      </c>
    </row>
    <row r="7" spans="1:24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2021</v>
      </c>
      <c r="L7" s="10">
        <v>6120</v>
      </c>
      <c r="M7" s="11">
        <v>0</v>
      </c>
      <c r="N7" s="11">
        <v>12</v>
      </c>
      <c r="O7" s="11">
        <v>20</v>
      </c>
      <c r="P7" s="11">
        <v>13</v>
      </c>
      <c r="Q7" s="11">
        <v>90</v>
      </c>
      <c r="R7" s="5" t="s">
        <v>16</v>
      </c>
      <c r="S7" s="9">
        <f t="shared" si="0"/>
        <v>0</v>
      </c>
      <c r="T7" s="9">
        <f t="shared" si="1"/>
        <v>0.19607843137254902</v>
      </c>
      <c r="U7" s="9">
        <f t="shared" si="2"/>
        <v>0.32679738562091504</v>
      </c>
      <c r="V7" s="9">
        <f t="shared" si="3"/>
        <v>0.21241830065359477</v>
      </c>
      <c r="W7" s="9">
        <f t="shared" si="4"/>
        <v>1.4705882352941175</v>
      </c>
      <c r="X7" s="5" t="s">
        <v>38</v>
      </c>
    </row>
    <row r="8" spans="1:24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2021</v>
      </c>
      <c r="L8" s="10">
        <v>12756</v>
      </c>
      <c r="M8" s="11">
        <v>524</v>
      </c>
      <c r="N8" s="11">
        <v>639</v>
      </c>
      <c r="O8" s="11">
        <v>496</v>
      </c>
      <c r="P8" s="11">
        <v>430</v>
      </c>
      <c r="Q8" s="11">
        <v>378</v>
      </c>
      <c r="R8" s="5" t="s">
        <v>16</v>
      </c>
      <c r="S8" s="9">
        <f t="shared" si="0"/>
        <v>4.1078708058952644</v>
      </c>
      <c r="T8" s="9">
        <f t="shared" si="1"/>
        <v>5.0094073377234238</v>
      </c>
      <c r="U8" s="9">
        <f t="shared" si="2"/>
        <v>3.8883662590153656</v>
      </c>
      <c r="V8" s="9">
        <f t="shared" si="3"/>
        <v>3.3709626842270302</v>
      </c>
      <c r="W8" s="9">
        <f t="shared" si="4"/>
        <v>2.9633113828786453</v>
      </c>
      <c r="X8" s="5" t="s">
        <v>38</v>
      </c>
    </row>
    <row r="9" spans="1:24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2021</v>
      </c>
      <c r="L9" s="10">
        <v>5323.6506674134935</v>
      </c>
      <c r="M9" s="11">
        <v>69</v>
      </c>
      <c r="N9" s="11">
        <v>88</v>
      </c>
      <c r="O9" s="11">
        <v>43</v>
      </c>
      <c r="P9" s="11">
        <v>17</v>
      </c>
      <c r="Q9" s="11">
        <v>2</v>
      </c>
      <c r="R9" s="5" t="s">
        <v>16</v>
      </c>
      <c r="S9" s="9">
        <f t="shared" si="0"/>
        <v>1.2961030749510805</v>
      </c>
      <c r="T9" s="9">
        <f t="shared" si="1"/>
        <v>1.6530010231260155</v>
      </c>
      <c r="U9" s="9">
        <f t="shared" si="2"/>
        <v>0.80771640902748476</v>
      </c>
      <c r="V9" s="9">
        <f t="shared" si="3"/>
        <v>0.3193297431038894</v>
      </c>
      <c r="W9" s="9">
        <f t="shared" si="4"/>
        <v>3.7568205071045808E-2</v>
      </c>
      <c r="X9" s="5" t="s">
        <v>38</v>
      </c>
    </row>
    <row r="10" spans="1:24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2021</v>
      </c>
      <c r="L10" s="10">
        <v>4456.0614012844917</v>
      </c>
      <c r="M10" s="11">
        <v>148</v>
      </c>
      <c r="N10" s="11">
        <v>46</v>
      </c>
      <c r="O10" s="11">
        <v>18</v>
      </c>
      <c r="P10" s="11">
        <v>18</v>
      </c>
      <c r="Q10" s="11">
        <v>18</v>
      </c>
      <c r="R10" s="5" t="s">
        <v>16</v>
      </c>
      <c r="S10" s="9">
        <f t="shared" si="0"/>
        <v>3.3213186864377122</v>
      </c>
      <c r="T10" s="9">
        <f t="shared" si="1"/>
        <v>1.0323017538928025</v>
      </c>
      <c r="U10" s="9">
        <f t="shared" si="2"/>
        <v>0.40394416456674875</v>
      </c>
      <c r="V10" s="9">
        <f t="shared" si="3"/>
        <v>0.40394416456674875</v>
      </c>
      <c r="W10" s="9">
        <f t="shared" si="4"/>
        <v>0.40394416456674875</v>
      </c>
      <c r="X10" s="5" t="s">
        <v>38</v>
      </c>
    </row>
    <row r="11" spans="1:24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2021</v>
      </c>
      <c r="L11" s="10">
        <v>5567</v>
      </c>
      <c r="M11" s="11">
        <v>35</v>
      </c>
      <c r="N11" s="11">
        <v>51</v>
      </c>
      <c r="O11" s="11">
        <v>21</v>
      </c>
      <c r="P11" s="11">
        <v>13</v>
      </c>
      <c r="Q11" s="11">
        <v>29</v>
      </c>
      <c r="R11" s="5" t="s">
        <v>16</v>
      </c>
      <c r="S11" s="9">
        <f t="shared" si="0"/>
        <v>0.62870486797197767</v>
      </c>
      <c r="T11" s="9">
        <f t="shared" si="1"/>
        <v>0.91611280761631042</v>
      </c>
      <c r="U11" s="9">
        <f t="shared" si="2"/>
        <v>0.37722292078318664</v>
      </c>
      <c r="V11" s="9">
        <f t="shared" si="3"/>
        <v>0.23351895096102032</v>
      </c>
      <c r="W11" s="9">
        <f t="shared" si="4"/>
        <v>0.52092689060535291</v>
      </c>
      <c r="X11" s="5" t="s">
        <v>38</v>
      </c>
    </row>
    <row r="12" spans="1:24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2021</v>
      </c>
      <c r="L12" s="10">
        <v>2462</v>
      </c>
      <c r="M12" s="11">
        <v>19</v>
      </c>
      <c r="N12" s="11">
        <v>11</v>
      </c>
      <c r="O12" s="11">
        <v>9</v>
      </c>
      <c r="P12" s="11">
        <v>2</v>
      </c>
      <c r="Q12" s="11">
        <v>0</v>
      </c>
      <c r="R12" s="5" t="s">
        <v>16</v>
      </c>
      <c r="S12" s="9">
        <f t="shared" si="0"/>
        <v>0.77173030056864345</v>
      </c>
      <c r="T12" s="9">
        <f t="shared" si="1"/>
        <v>0.44679122664500409</v>
      </c>
      <c r="U12" s="9">
        <f t="shared" si="2"/>
        <v>0.36555645816409427</v>
      </c>
      <c r="V12" s="9">
        <f t="shared" si="3"/>
        <v>8.1234768480909825E-2</v>
      </c>
      <c r="W12" s="9">
        <f t="shared" si="4"/>
        <v>0</v>
      </c>
      <c r="X12" s="5" t="s">
        <v>38</v>
      </c>
    </row>
    <row r="13" spans="1:24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2021</v>
      </c>
      <c r="L13" s="10">
        <v>3815</v>
      </c>
      <c r="M13" s="11">
        <v>13</v>
      </c>
      <c r="N13" s="11">
        <v>6</v>
      </c>
      <c r="O13" s="11">
        <v>9</v>
      </c>
      <c r="P13" s="11">
        <v>3</v>
      </c>
      <c r="Q13" s="11">
        <v>6</v>
      </c>
      <c r="R13" s="5" t="s">
        <v>16</v>
      </c>
      <c r="S13" s="9">
        <f t="shared" si="0"/>
        <v>0.34076015727391873</v>
      </c>
      <c r="T13" s="9">
        <f t="shared" si="1"/>
        <v>0.15727391874180865</v>
      </c>
      <c r="U13" s="9">
        <f t="shared" si="2"/>
        <v>0.235910878112713</v>
      </c>
      <c r="V13" s="9">
        <f t="shared" si="3"/>
        <v>7.8636959370904327E-2</v>
      </c>
      <c r="W13" s="9">
        <f t="shared" si="4"/>
        <v>0.15727391874180865</v>
      </c>
      <c r="X13" s="5" t="s">
        <v>38</v>
      </c>
    </row>
    <row r="14" spans="1:24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2021</v>
      </c>
      <c r="L14" s="10">
        <v>3102.9516775221496</v>
      </c>
      <c r="M14" s="11">
        <v>2</v>
      </c>
      <c r="N14" s="11">
        <v>0</v>
      </c>
      <c r="O14" s="11">
        <v>1</v>
      </c>
      <c r="P14" s="11">
        <v>0</v>
      </c>
      <c r="Q14" s="11">
        <v>0</v>
      </c>
      <c r="R14" s="5" t="s">
        <v>16</v>
      </c>
      <c r="S14" s="9">
        <f t="shared" si="0"/>
        <v>6.4454758173904031E-2</v>
      </c>
      <c r="T14" s="9">
        <f t="shared" si="1"/>
        <v>0</v>
      </c>
      <c r="U14" s="9">
        <f t="shared" si="2"/>
        <v>3.2227379086952015E-2</v>
      </c>
      <c r="V14" s="9">
        <f t="shared" si="3"/>
        <v>0</v>
      </c>
      <c r="W14" s="9">
        <f t="shared" si="4"/>
        <v>0</v>
      </c>
      <c r="X14" s="5" t="s">
        <v>38</v>
      </c>
    </row>
    <row r="15" spans="1:24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2021</v>
      </c>
      <c r="L15" s="10">
        <v>3359</v>
      </c>
      <c r="M15" s="11">
        <v>14</v>
      </c>
      <c r="N15" s="11">
        <v>29</v>
      </c>
      <c r="O15" s="11">
        <v>38</v>
      </c>
      <c r="P15" s="11">
        <v>25</v>
      </c>
      <c r="Q15" s="11">
        <v>14</v>
      </c>
      <c r="R15" s="5" t="s">
        <v>16</v>
      </c>
      <c r="S15" s="9">
        <f>(M15/L15)*100</f>
        <v>0.41679071152128611</v>
      </c>
      <c r="T15" s="9">
        <f>(N15/L15)*100</f>
        <v>0.86335218815123538</v>
      </c>
      <c r="U15" s="9">
        <f>(O15/L15)*100</f>
        <v>1.1312890741292052</v>
      </c>
      <c r="V15" s="9">
        <f>(P15/L15)*100</f>
        <v>0.74426912771658227</v>
      </c>
      <c r="W15" s="9">
        <f>(Q15/L15)*100</f>
        <v>0.41679071152128611</v>
      </c>
      <c r="X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2026-03-04T07:34:22Z</dcterms:modified>
</cp:coreProperties>
</file>