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CB6877D4-C3B3-46D9-A59A-A100C11F6D19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S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<sst xmlns="http://schemas.openxmlformats.org/spreadsheetml/2006/main" count="104" uniqueCount="46">
  <si>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</si>
  <si>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</si>
  <si>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</si>
  <si>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</si>
  <si>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</si>
  <si>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</si>
  <si>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</si>
  <si>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</si>
  <si>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</si>
  <si>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</si>
  <si>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</si>
  <si>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</si>
  <si>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</si>
  <si>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</si>
  <si>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</si>
  <si>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</si>
  <si>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</si>
  <si>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</si>
  <si>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</si>
  <si>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</si>
  <si>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</si>
  <si>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</si>
  <si>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</si>
  <si>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</si>
  <si>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</si>
  <si>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</si>
  <si>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</si>
  <si>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</si>
  <si>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</si>
  <si>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</si>
  <si>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</si>
  <si>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</si>
  <si>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</si>
  <si>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</si>
  <si>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</si>
  <si>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</si>
  <si>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</si>
  <si>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</si>
  <si>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</si>
  <si>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</si>
  <si>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</si>
  <si>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jumlah_ibu_bersalin_pelayanan_nifas_kf2</t>
  </si>
  <si>
    <t>jumlah_ibu_bersalin_pelayanan_nifas_kf3</t>
  </si>
  <si>
    <t>cakupan_ibu_bersalin_pelayanan_nifas_kf1</t>
  </si>
  <si>
    <t>cakupan_ibu_bersalin_pelayanan_nifas_kf2</t>
  </si>
  <si>
    <t>cakupan_ibu_bersalin_pelayanan_nifas_kf3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</si>
</sst>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I1" zoomScale="80" zoomScaleNormal="80" workbookViewId="0">
      <selection activeCell="I17" sqref="A17:XFD32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11</v>
      </c>
      <c r="Q1" s="3" t="s">
        <v>43</v>
      </c>
      <c r="R1" s="3" t="s">
        <v>44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8">
        <v>450</v>
      </c>
      <c r="M2" s="8">
        <v>392</v>
      </c>
      <c r="N2" s="8">
        <v>392</v>
      </c>
      <c r="O2" s="8">
        <v>374</v>
      </c>
      <c r="P2" s="5" t="s">
        <v>16</v>
      </c>
      <c r="Q2" s="9">
        <f>(M2/L2)*100</f>
        <v>87.1111111111111</v>
      </c>
      <c r="R2" s="9">
        <f>(N2/L2)*100</f>
        <v>87.1111111111111</v>
      </c>
      <c r="S2" s="9">
        <f>(O2/L2)*100</f>
        <v>83.111111111111114</v>
      </c>
      <c r="T2" s="5" t="s">
        <v>38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8">
        <v>480</v>
      </c>
      <c r="M3" s="8">
        <v>393</v>
      </c>
      <c r="N3" s="8">
        <v>393</v>
      </c>
      <c r="O3" s="8">
        <v>402</v>
      </c>
      <c r="P3" s="5" t="s">
        <v>16</v>
      </c>
      <c r="Q3" s="9">
        <f t="shared" ref="Q3:Q15" si="0">(M3/L3)*100</f>
        <v>81.875</v>
      </c>
      <c r="R3" s="9">
        <f t="shared" ref="R3:R15" si="1">(N3/L3)*100</f>
        <v>81.875</v>
      </c>
      <c r="S3" s="9">
        <f t="shared" ref="S3:S15" si="2">(O3/L3)*100</f>
        <v>83.75</v>
      </c>
      <c r="T3" s="5" t="s">
        <v>38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8">
        <v>470</v>
      </c>
      <c r="M4" s="8">
        <v>457</v>
      </c>
      <c r="N4" s="8">
        <v>459</v>
      </c>
      <c r="O4" s="8">
        <v>455</v>
      </c>
      <c r="P4" s="5" t="s">
        <v>16</v>
      </c>
      <c r="Q4" s="9">
        <f t="shared" si="0"/>
        <v>97.234042553191486</v>
      </c>
      <c r="R4" s="9">
        <f t="shared" si="1"/>
        <v>97.659574468085111</v>
      </c>
      <c r="S4" s="9">
        <f t="shared" si="2"/>
        <v>96.808510638297875</v>
      </c>
      <c r="T4" s="5" t="s">
        <v>38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8">
        <v>696</v>
      </c>
      <c r="M5" s="8">
        <v>683</v>
      </c>
      <c r="N5" s="8">
        <v>683</v>
      </c>
      <c r="O5" s="8">
        <v>683</v>
      </c>
      <c r="P5" s="5" t="s">
        <v>16</v>
      </c>
      <c r="Q5" s="9">
        <f t="shared" si="0"/>
        <v>98.132183908045974</v>
      </c>
      <c r="R5" s="9">
        <f t="shared" si="1"/>
        <v>98.132183908045974</v>
      </c>
      <c r="S5" s="9">
        <f t="shared" si="2"/>
        <v>98.132183908045974</v>
      </c>
      <c r="T5" s="5" t="s">
        <v>38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8">
        <v>375</v>
      </c>
      <c r="M6" s="8">
        <v>321</v>
      </c>
      <c r="N6" s="8">
        <v>321</v>
      </c>
      <c r="O6" s="8">
        <v>321</v>
      </c>
      <c r="P6" s="5" t="s">
        <v>16</v>
      </c>
      <c r="Q6" s="9">
        <f t="shared" si="0"/>
        <v>85.6</v>
      </c>
      <c r="R6" s="9">
        <f t="shared" si="1"/>
        <v>85.6</v>
      </c>
      <c r="S6" s="9">
        <f t="shared" si="2"/>
        <v>85.6</v>
      </c>
      <c r="T6" s="5" t="s">
        <v>38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8">
        <v>378</v>
      </c>
      <c r="M7" s="8">
        <v>303</v>
      </c>
      <c r="N7" s="8">
        <v>303</v>
      </c>
      <c r="O7" s="8">
        <v>303</v>
      </c>
      <c r="P7" s="5" t="s">
        <v>16</v>
      </c>
      <c r="Q7" s="9">
        <f t="shared" si="0"/>
        <v>80.158730158730165</v>
      </c>
      <c r="R7" s="9">
        <f t="shared" si="1"/>
        <v>80.158730158730165</v>
      </c>
      <c r="S7" s="9">
        <f t="shared" si="2"/>
        <v>80.158730158730165</v>
      </c>
      <c r="T7" s="5" t="s">
        <v>38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8">
        <v>793</v>
      </c>
      <c r="M8" s="8">
        <v>788</v>
      </c>
      <c r="N8" s="8">
        <v>788</v>
      </c>
      <c r="O8" s="8">
        <v>788</v>
      </c>
      <c r="P8" s="5" t="s">
        <v>16</v>
      </c>
      <c r="Q8" s="9">
        <f t="shared" si="0"/>
        <v>99.369482976040359</v>
      </c>
      <c r="R8" s="9">
        <f t="shared" si="1"/>
        <v>99.369482976040359</v>
      </c>
      <c r="S8" s="9">
        <f t="shared" si="2"/>
        <v>99.369482976040359</v>
      </c>
      <c r="T8" s="5" t="s">
        <v>38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8">
        <v>318</v>
      </c>
      <c r="M9" s="8">
        <v>336</v>
      </c>
      <c r="N9" s="8">
        <v>336</v>
      </c>
      <c r="O9" s="8">
        <v>298</v>
      </c>
      <c r="P9" s="5" t="s">
        <v>16</v>
      </c>
      <c r="Q9" s="9">
        <f t="shared" si="0"/>
        <v>105.66037735849056</v>
      </c>
      <c r="R9" s="9">
        <f t="shared" si="1"/>
        <v>105.66037735849056</v>
      </c>
      <c r="S9" s="9">
        <f t="shared" si="2"/>
        <v>93.710691823899367</v>
      </c>
      <c r="T9" s="5" t="s">
        <v>38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8">
        <v>269</v>
      </c>
      <c r="M10" s="8">
        <v>288</v>
      </c>
      <c r="N10" s="8">
        <v>288</v>
      </c>
      <c r="O10" s="8">
        <v>322</v>
      </c>
      <c r="P10" s="5" t="s">
        <v>16</v>
      </c>
      <c r="Q10" s="9">
        <f t="shared" si="0"/>
        <v>107.06319702602229</v>
      </c>
      <c r="R10" s="9">
        <f t="shared" si="1"/>
        <v>107.06319702602229</v>
      </c>
      <c r="S10" s="9">
        <f t="shared" si="2"/>
        <v>119.70260223048328</v>
      </c>
      <c r="T10" s="5" t="s">
        <v>38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8">
        <v>359</v>
      </c>
      <c r="M11" s="8">
        <v>367</v>
      </c>
      <c r="N11" s="8">
        <v>354</v>
      </c>
      <c r="O11" s="8">
        <v>351</v>
      </c>
      <c r="P11" s="5" t="s">
        <v>16</v>
      </c>
      <c r="Q11" s="9">
        <f t="shared" si="0"/>
        <v>102.22841225626742</v>
      </c>
      <c r="R11" s="9">
        <f t="shared" si="1"/>
        <v>98.607242339832865</v>
      </c>
      <c r="S11" s="9">
        <f t="shared" si="2"/>
        <v>97.771587743732596</v>
      </c>
      <c r="T11" s="5" t="s">
        <v>38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8">
        <v>150</v>
      </c>
      <c r="M12" s="8">
        <v>157</v>
      </c>
      <c r="N12" s="8">
        <v>159</v>
      </c>
      <c r="O12" s="8">
        <v>158</v>
      </c>
      <c r="P12" s="5" t="s">
        <v>16</v>
      </c>
      <c r="Q12" s="9">
        <f t="shared" si="0"/>
        <v>104.66666666666666</v>
      </c>
      <c r="R12" s="9">
        <f t="shared" si="1"/>
        <v>106</v>
      </c>
      <c r="S12" s="9">
        <f t="shared" si="2"/>
        <v>105.33333333333333</v>
      </c>
      <c r="T12" s="5" t="s">
        <v>38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8">
        <v>214</v>
      </c>
      <c r="M13" s="8">
        <v>210</v>
      </c>
      <c r="N13" s="8">
        <v>210</v>
      </c>
      <c r="O13" s="8">
        <v>210</v>
      </c>
      <c r="P13" s="5" t="s">
        <v>16</v>
      </c>
      <c r="Q13" s="9">
        <f t="shared" si="0"/>
        <v>98.130841121495322</v>
      </c>
      <c r="R13" s="9">
        <f t="shared" si="1"/>
        <v>98.130841121495322</v>
      </c>
      <c r="S13" s="9">
        <f t="shared" si="2"/>
        <v>98.130841121495322</v>
      </c>
      <c r="T13" s="5" t="s">
        <v>38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8">
        <v>179</v>
      </c>
      <c r="M14" s="8">
        <v>184</v>
      </c>
      <c r="N14" s="8">
        <v>184</v>
      </c>
      <c r="O14" s="8">
        <v>184</v>
      </c>
      <c r="P14" s="5" t="s">
        <v>16</v>
      </c>
      <c r="Q14" s="9">
        <f t="shared" si="0"/>
        <v>102.79329608938548</v>
      </c>
      <c r="R14" s="9">
        <f t="shared" si="1"/>
        <v>102.79329608938548</v>
      </c>
      <c r="S14" s="9">
        <f t="shared" si="2"/>
        <v>102.79329608938548</v>
      </c>
      <c r="T14" s="5" t="s">
        <v>38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8">
        <v>217</v>
      </c>
      <c r="M15" s="8">
        <v>183</v>
      </c>
      <c r="N15" s="8">
        <v>183</v>
      </c>
      <c r="O15" s="8">
        <v>183</v>
      </c>
      <c r="P15" s="5" t="s">
        <v>16</v>
      </c>
      <c r="Q15" s="9">
        <f t="shared" si="0"/>
        <v>84.331797235023046</v>
      </c>
      <c r="R15" s="9">
        <f t="shared" si="1"/>
        <v>84.331797235023046</v>
      </c>
      <c r="S15" s="9">
        <f t="shared" si="2"/>
        <v>84.331797235023046</v>
      </c>
      <c r="T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2025-10-08T04:06:02Z</dcterms:modified>
</cp:coreProperties>
</file>