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pelayanan ibu nifas KF1,KF2,KF3\"/>
    </mc:Choice>
  </mc:AlternateContent>
  <xr:revisionPtr revIDLastSave="0" documentId="8_{57391AC7-0978-4E71-9862-5D63A00395FC}" xr6:coauthVersionLast="47" xr6:coauthVersionMax="47" xr10:uidLastSave="{00000000-0000-0000-0000-000000000000}"/>
  <bookViews>
    <workbookView xWindow="11424" yWindow="0" windowWidth="11712" windowHeight="12336" xr2:uid="{BB3AFE9E-700E-4299-B623-D6BE2B7870E6}"/>
  </bookViews>
  <sheets>
    <sheet name="Cakupan pelayanan ibu nifas KF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2" i="1"/>
</calcChain>
</file>

<file path=xl/sharedStrings.xml><?xml version="1.0" encoding="utf-8"?>
<sst xmlns="http://schemas.openxmlformats.org/spreadsheetml/2006/main" count="102" uniqueCount="44">
  <si>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</si>
  <si>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</si>
  <si>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</si>
  <si>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</si>
  <si>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</si>
  <si>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</si>
  <si>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</si>
  <si>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</si>
  <si>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</si>
  <si>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</si>
  <si>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</si>
  <si>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</si>
  <si>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</si>
  <si>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</si>
  <si>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</si>
  <si>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</si>
  <si>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</si>
  <si>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</si>
  <si>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</si>
  <si>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</si>
  <si>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</si>
  <si>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</si>
  <si>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</si>
  <si>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</si>
  <si>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</si>
  <si>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</si>
  <si>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</si>
  <si>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</si>
  <si>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</si>
  <si>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</si>
  <si>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</si>
  <si>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</si>
  <si>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</si>
  <si>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</si>
  <si>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</si>
  <si>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</si>
  <si>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</si>
  <si>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</si>
  <si>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%</t>
  </si>
  <si>
    <t>jumlah_ibu_bersalin</t>
  </si>
  <si>
    <t>jumlah_ibu_bersalin_pelayanan_nifas_kf1</t>
  </si>
  <si>
    <t>cakupan_ibu_bersalin_pelayanan_nifas_kf1</t>
  </si>
  <si>
    <t>jumlah_ibu_bersalin_pelayanan_nifas_kflengkap</t>
  </si>
  <si>
    <t>cakupan_ibu_bersalin_pelayanan_nifas_kflengkap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</si>
</sst>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8EB0F-C554-4250-9E1B-05C72F69DB94}">
  <dimension ref="A1:R15"/>
  <sheetViews>
    <sheetView tabSelected="1" topLeftCell="I1" zoomScale="80" zoomScaleNormal="80" workbookViewId="0">
      <selection activeCell="N2" sqref="N2:N15"/>
    </sheetView>
  </sheetViews>
  <sheetFormatPr defaultRowHeight="14.4"/>
  <cols>
    <col min="8" max="8" width="16.6640625" bestFit="1" customWidth="1"/>
    <col min="10" max="10" width="25.5546875" bestFit="1" customWidth="1"/>
  </cols>
  <sheetData>
    <row r="1" spans="1:18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39</v>
      </c>
      <c r="M1" s="3" t="s">
        <v>40</v>
      </c>
      <c r="N1" s="3" t="s">
        <v>42</v>
      </c>
      <c r="O1" s="3" t="s">
        <v>11</v>
      </c>
      <c r="P1" s="3" t="s">
        <v>41</v>
      </c>
      <c r="Q1" s="3" t="s">
        <v>43</v>
      </c>
      <c r="R1" s="3" t="s">
        <v>11</v>
      </c>
    </row>
    <row r="2" spans="1:18">
      <c r="A2" s="5">
        <v>61</v>
      </c>
      <c r="B2" s="5" t="s">
        <v>12</v>
      </c>
      <c r="C2" s="6">
        <v>6104</v>
      </c>
      <c r="D2" s="6">
        <v>6102</v>
      </c>
      <c r="E2" s="5" t="s">
        <v>13</v>
      </c>
      <c r="F2" s="6">
        <v>6104080</v>
      </c>
      <c r="G2" s="5">
        <v>610208</v>
      </c>
      <c r="H2" s="5" t="s">
        <v>14</v>
      </c>
      <c r="I2" s="7">
        <v>1060061</v>
      </c>
      <c r="J2" s="5" t="s">
        <v>15</v>
      </c>
      <c r="K2" s="8">
        <v>2024</v>
      </c>
      <c r="L2" s="8">
        <v>489</v>
      </c>
      <c r="M2" s="8">
        <v>425</v>
      </c>
      <c r="N2" s="8">
        <v>425</v>
      </c>
      <c r="O2" s="5" t="s">
        <v>16</v>
      </c>
      <c r="P2" s="9">
        <f>(M2/L2)*100</f>
        <v>86.912065439672801</v>
      </c>
      <c r="Q2" s="9">
        <f>(N2/L2)*100</f>
        <v>86.912065439672801</v>
      </c>
      <c r="R2" s="5" t="s">
        <v>38</v>
      </c>
    </row>
    <row r="3" spans="1:18">
      <c r="A3" s="5">
        <v>61</v>
      </c>
      <c r="B3" s="5" t="s">
        <v>12</v>
      </c>
      <c r="C3" s="6">
        <v>6104</v>
      </c>
      <c r="D3" s="6">
        <v>6102</v>
      </c>
      <c r="E3" s="5" t="s">
        <v>13</v>
      </c>
      <c r="F3" s="6">
        <v>6104080</v>
      </c>
      <c r="G3" s="5">
        <v>610208</v>
      </c>
      <c r="H3" s="5" t="s">
        <v>14</v>
      </c>
      <c r="I3" s="7">
        <v>1060062</v>
      </c>
      <c r="J3" s="5" t="s">
        <v>17</v>
      </c>
      <c r="K3" s="8">
        <v>2024</v>
      </c>
      <c r="L3" s="8">
        <v>509</v>
      </c>
      <c r="M3" s="8">
        <v>377</v>
      </c>
      <c r="N3" s="8">
        <v>349</v>
      </c>
      <c r="O3" s="5" t="s">
        <v>16</v>
      </c>
      <c r="P3" s="9">
        <f>(M3/L3)*100</f>
        <v>74.066797642436143</v>
      </c>
      <c r="Q3" s="9">
        <f>(N3/L3)*100</f>
        <v>68.56581532416503</v>
      </c>
      <c r="R3" s="5" t="s">
        <v>38</v>
      </c>
    </row>
    <row r="4" spans="1:18">
      <c r="A4" s="5">
        <v>61</v>
      </c>
      <c r="B4" s="5" t="s">
        <v>12</v>
      </c>
      <c r="C4" s="6">
        <v>6104</v>
      </c>
      <c r="D4" s="6">
        <v>6102</v>
      </c>
      <c r="E4" s="5" t="s">
        <v>13</v>
      </c>
      <c r="F4" s="6">
        <v>6104081</v>
      </c>
      <c r="G4" s="5">
        <v>610215</v>
      </c>
      <c r="H4" s="5" t="s">
        <v>18</v>
      </c>
      <c r="I4" s="7">
        <v>1060063</v>
      </c>
      <c r="J4" s="5" t="s">
        <v>19</v>
      </c>
      <c r="K4" s="8">
        <v>2024</v>
      </c>
      <c r="L4" s="8">
        <v>514</v>
      </c>
      <c r="M4" s="8">
        <v>416</v>
      </c>
      <c r="N4" s="8">
        <v>379</v>
      </c>
      <c r="O4" s="5" t="s">
        <v>16</v>
      </c>
      <c r="P4" s="9">
        <f>(M4/L4)*100</f>
        <v>80.933852140077818</v>
      </c>
      <c r="Q4" s="9">
        <f>(N4/L4)*100</f>
        <v>73.735408560311285</v>
      </c>
      <c r="R4" s="5" t="s">
        <v>38</v>
      </c>
    </row>
    <row r="5" spans="1:18">
      <c r="A5" s="5">
        <v>61</v>
      </c>
      <c r="B5" s="5" t="s">
        <v>12</v>
      </c>
      <c r="C5" s="6">
        <v>6104</v>
      </c>
      <c r="D5" s="6">
        <v>6102</v>
      </c>
      <c r="E5" s="5" t="s">
        <v>13</v>
      </c>
      <c r="F5" s="6">
        <v>6104090</v>
      </c>
      <c r="G5" s="5">
        <v>610207</v>
      </c>
      <c r="H5" s="5" t="s">
        <v>20</v>
      </c>
      <c r="I5" s="7">
        <v>1060064</v>
      </c>
      <c r="J5" s="5" t="s">
        <v>21</v>
      </c>
      <c r="K5" s="8">
        <v>2024</v>
      </c>
      <c r="L5" s="8">
        <v>771</v>
      </c>
      <c r="M5" s="8">
        <v>665</v>
      </c>
      <c r="N5" s="8">
        <v>637</v>
      </c>
      <c r="O5" s="5" t="s">
        <v>16</v>
      </c>
      <c r="P5" s="9">
        <f>(M5/L5)*100</f>
        <v>86.25162127107653</v>
      </c>
      <c r="Q5" s="9">
        <f>(N5/L5)*100</f>
        <v>82.619974059662766</v>
      </c>
      <c r="R5" s="5" t="s">
        <v>38</v>
      </c>
    </row>
    <row r="6" spans="1:18">
      <c r="A6" s="5">
        <v>61</v>
      </c>
      <c r="B6" s="5" t="s">
        <v>12</v>
      </c>
      <c r="C6" s="6">
        <v>6104</v>
      </c>
      <c r="D6" s="6">
        <v>6102</v>
      </c>
      <c r="E6" s="5" t="s">
        <v>13</v>
      </c>
      <c r="F6" s="6">
        <v>6104090</v>
      </c>
      <c r="G6" s="5">
        <v>610207</v>
      </c>
      <c r="H6" s="5" t="s">
        <v>20</v>
      </c>
      <c r="I6" s="7">
        <v>1060065</v>
      </c>
      <c r="J6" s="5" t="s">
        <v>22</v>
      </c>
      <c r="K6" s="8">
        <v>2024</v>
      </c>
      <c r="L6" s="8">
        <v>439</v>
      </c>
      <c r="M6" s="8">
        <v>302</v>
      </c>
      <c r="N6" s="8">
        <v>316</v>
      </c>
      <c r="O6" s="5" t="s">
        <v>16</v>
      </c>
      <c r="P6" s="9">
        <f>(M6/L6)*100</f>
        <v>68.792710706150345</v>
      </c>
      <c r="Q6" s="9">
        <f>(N6/L6)*100</f>
        <v>71.981776765375855</v>
      </c>
      <c r="R6" s="5" t="s">
        <v>38</v>
      </c>
    </row>
    <row r="7" spans="1:18">
      <c r="A7" s="5">
        <v>61</v>
      </c>
      <c r="B7" s="5" t="s">
        <v>12</v>
      </c>
      <c r="C7" s="6">
        <v>6104</v>
      </c>
      <c r="D7" s="6">
        <v>6102</v>
      </c>
      <c r="E7" s="5" t="s">
        <v>13</v>
      </c>
      <c r="F7" s="6">
        <v>6104091</v>
      </c>
      <c r="G7" s="5">
        <v>610216</v>
      </c>
      <c r="H7" s="5" t="s">
        <v>23</v>
      </c>
      <c r="I7" s="7">
        <v>1060066</v>
      </c>
      <c r="J7" s="5" t="s">
        <v>24</v>
      </c>
      <c r="K7" s="8">
        <v>2024</v>
      </c>
      <c r="L7" s="8">
        <v>419</v>
      </c>
      <c r="M7" s="8">
        <v>373</v>
      </c>
      <c r="N7" s="8">
        <v>373</v>
      </c>
      <c r="O7" s="5" t="s">
        <v>16</v>
      </c>
      <c r="P7" s="9">
        <f>(M7/L7)*100</f>
        <v>89.021479713603824</v>
      </c>
      <c r="Q7" s="9">
        <f>(N7/L7)*100</f>
        <v>89.021479713603824</v>
      </c>
      <c r="R7" s="5" t="s">
        <v>38</v>
      </c>
    </row>
    <row r="8" spans="1:18">
      <c r="A8" s="5">
        <v>61</v>
      </c>
      <c r="B8" s="5" t="s">
        <v>12</v>
      </c>
      <c r="C8" s="6">
        <v>6104</v>
      </c>
      <c r="D8" s="6">
        <v>6102</v>
      </c>
      <c r="E8" s="5" t="s">
        <v>13</v>
      </c>
      <c r="F8" s="6">
        <v>6104100</v>
      </c>
      <c r="G8" s="5">
        <v>610201</v>
      </c>
      <c r="H8" s="5" t="s">
        <v>25</v>
      </c>
      <c r="I8" s="7">
        <v>1060067</v>
      </c>
      <c r="J8" s="5" t="s">
        <v>26</v>
      </c>
      <c r="K8" s="8">
        <v>2024</v>
      </c>
      <c r="L8" s="8">
        <v>895</v>
      </c>
      <c r="M8" s="8">
        <v>895</v>
      </c>
      <c r="N8" s="8">
        <v>895</v>
      </c>
      <c r="O8" s="5" t="s">
        <v>16</v>
      </c>
      <c r="P8" s="9">
        <f>(M8/L8)*100</f>
        <v>100</v>
      </c>
      <c r="Q8" s="9">
        <f>(N8/L8)*100</f>
        <v>100</v>
      </c>
      <c r="R8" s="5" t="s">
        <v>38</v>
      </c>
    </row>
    <row r="9" spans="1:18">
      <c r="A9" s="5">
        <v>61</v>
      </c>
      <c r="B9" s="5" t="s">
        <v>12</v>
      </c>
      <c r="C9" s="6">
        <v>6104</v>
      </c>
      <c r="D9" s="6">
        <v>6102</v>
      </c>
      <c r="E9" s="5" t="s">
        <v>13</v>
      </c>
      <c r="F9" s="6">
        <v>6104101</v>
      </c>
      <c r="G9" s="5">
        <v>610218</v>
      </c>
      <c r="H9" s="5" t="s">
        <v>27</v>
      </c>
      <c r="I9" s="7">
        <v>1060068</v>
      </c>
      <c r="J9" s="5" t="s">
        <v>28</v>
      </c>
      <c r="K9" s="8">
        <v>2024</v>
      </c>
      <c r="L9" s="8">
        <v>381</v>
      </c>
      <c r="M9" s="8">
        <v>313</v>
      </c>
      <c r="N9" s="8">
        <v>313</v>
      </c>
      <c r="O9" s="5" t="s">
        <v>16</v>
      </c>
      <c r="P9" s="9">
        <f>(M9/L9)*100</f>
        <v>82.152230971128603</v>
      </c>
      <c r="Q9" s="9">
        <f>(N9/L9)*100</f>
        <v>82.152230971128603</v>
      </c>
      <c r="R9" s="5" t="s">
        <v>38</v>
      </c>
    </row>
    <row r="10" spans="1:18">
      <c r="A10" s="5">
        <v>61</v>
      </c>
      <c r="B10" s="5" t="s">
        <v>12</v>
      </c>
      <c r="C10" s="6">
        <v>6104</v>
      </c>
      <c r="D10" s="6">
        <v>6102</v>
      </c>
      <c r="E10" s="5" t="s">
        <v>13</v>
      </c>
      <c r="F10" s="6">
        <v>6104101</v>
      </c>
      <c r="G10" s="5">
        <v>610218</v>
      </c>
      <c r="H10" s="5" t="s">
        <v>27</v>
      </c>
      <c r="I10" s="7">
        <v>1060069</v>
      </c>
      <c r="J10" s="5" t="s">
        <v>29</v>
      </c>
      <c r="K10" s="8">
        <v>2024</v>
      </c>
      <c r="L10" s="8">
        <v>297</v>
      </c>
      <c r="M10" s="8">
        <v>298</v>
      </c>
      <c r="N10" s="8">
        <v>254</v>
      </c>
      <c r="O10" s="5" t="s">
        <v>16</v>
      </c>
      <c r="P10" s="9">
        <f>(M10/L10)*100</f>
        <v>100.33670033670035</v>
      </c>
      <c r="Q10" s="9">
        <f>(N10/L10)*100</f>
        <v>85.521885521885523</v>
      </c>
      <c r="R10" s="5" t="s">
        <v>38</v>
      </c>
    </row>
    <row r="11" spans="1:18">
      <c r="A11" s="5">
        <v>61</v>
      </c>
      <c r="B11" s="5" t="s">
        <v>12</v>
      </c>
      <c r="C11" s="6">
        <v>6104</v>
      </c>
      <c r="D11" s="6">
        <v>6102</v>
      </c>
      <c r="E11" s="5" t="s">
        <v>13</v>
      </c>
      <c r="F11" s="6">
        <v>6104110</v>
      </c>
      <c r="G11" s="5">
        <v>610212</v>
      </c>
      <c r="H11" s="5" t="s">
        <v>30</v>
      </c>
      <c r="I11" s="7">
        <v>1060070</v>
      </c>
      <c r="J11" s="5" t="s">
        <v>31</v>
      </c>
      <c r="K11" s="8">
        <v>2024</v>
      </c>
      <c r="L11" s="8">
        <v>398</v>
      </c>
      <c r="M11" s="8">
        <v>297</v>
      </c>
      <c r="N11" s="8">
        <v>287</v>
      </c>
      <c r="O11" s="5" t="s">
        <v>16</v>
      </c>
      <c r="P11" s="9">
        <f>(M11/L11)*100</f>
        <v>74.623115577889436</v>
      </c>
      <c r="Q11" s="9">
        <f>(N11/L11)*100</f>
        <v>72.110552763819086</v>
      </c>
      <c r="R11" s="5" t="s">
        <v>38</v>
      </c>
    </row>
    <row r="12" spans="1:18">
      <c r="A12" s="5">
        <v>61</v>
      </c>
      <c r="B12" s="5" t="s">
        <v>12</v>
      </c>
      <c r="C12" s="6">
        <v>6104</v>
      </c>
      <c r="D12" s="6">
        <v>6102</v>
      </c>
      <c r="E12" s="5" t="s">
        <v>13</v>
      </c>
      <c r="F12" s="6">
        <v>6104110</v>
      </c>
      <c r="G12" s="5">
        <v>610212</v>
      </c>
      <c r="H12" s="5" t="s">
        <v>30</v>
      </c>
      <c r="I12" s="7">
        <v>1060071</v>
      </c>
      <c r="J12" s="5" t="s">
        <v>32</v>
      </c>
      <c r="K12" s="8">
        <v>2024</v>
      </c>
      <c r="L12" s="8">
        <v>181</v>
      </c>
      <c r="M12" s="8">
        <v>141</v>
      </c>
      <c r="N12" s="8">
        <v>153</v>
      </c>
      <c r="O12" s="5" t="s">
        <v>16</v>
      </c>
      <c r="P12" s="9">
        <f>(M12/L12)*100</f>
        <v>77.900552486187848</v>
      </c>
      <c r="Q12" s="9">
        <f>(N12/L12)*100</f>
        <v>84.530386740331494</v>
      </c>
      <c r="R12" s="5" t="s">
        <v>38</v>
      </c>
    </row>
    <row r="13" spans="1:18">
      <c r="A13" s="5">
        <v>61</v>
      </c>
      <c r="B13" s="5" t="s">
        <v>12</v>
      </c>
      <c r="C13" s="6">
        <v>6104</v>
      </c>
      <c r="D13" s="6">
        <v>6102</v>
      </c>
      <c r="E13" s="5" t="s">
        <v>13</v>
      </c>
      <c r="F13" s="6">
        <v>6104120</v>
      </c>
      <c r="G13" s="5">
        <v>610206</v>
      </c>
      <c r="H13" s="5" t="s">
        <v>33</v>
      </c>
      <c r="I13" s="7">
        <v>1060072</v>
      </c>
      <c r="J13" s="5" t="s">
        <v>34</v>
      </c>
      <c r="K13" s="8">
        <v>2024</v>
      </c>
      <c r="L13" s="8">
        <v>256</v>
      </c>
      <c r="M13" s="8">
        <v>188</v>
      </c>
      <c r="N13" s="8">
        <v>188</v>
      </c>
      <c r="O13" s="5" t="s">
        <v>16</v>
      </c>
      <c r="P13" s="9">
        <f>(M13/L13)*100</f>
        <v>73.4375</v>
      </c>
      <c r="Q13" s="9">
        <f>(N13/L13)*100</f>
        <v>73.4375</v>
      </c>
      <c r="R13" s="5" t="s">
        <v>38</v>
      </c>
    </row>
    <row r="14" spans="1:18">
      <c r="A14" s="5">
        <v>61</v>
      </c>
      <c r="B14" s="5" t="s">
        <v>12</v>
      </c>
      <c r="C14" s="6">
        <v>6104</v>
      </c>
      <c r="D14" s="6">
        <v>6102</v>
      </c>
      <c r="E14" s="5" t="s">
        <v>13</v>
      </c>
      <c r="F14" s="6">
        <v>6104120</v>
      </c>
      <c r="G14" s="5">
        <v>610206</v>
      </c>
      <c r="H14" s="5" t="s">
        <v>33</v>
      </c>
      <c r="I14" s="7">
        <v>1060073</v>
      </c>
      <c r="J14" s="5" t="s">
        <v>35</v>
      </c>
      <c r="K14" s="8">
        <v>2024</v>
      </c>
      <c r="L14" s="8">
        <v>209</v>
      </c>
      <c r="M14" s="8">
        <v>184</v>
      </c>
      <c r="N14" s="8">
        <v>184</v>
      </c>
      <c r="O14" s="5" t="s">
        <v>16</v>
      </c>
      <c r="P14" s="9">
        <f>(M14/L14)*100</f>
        <v>88.038277511961724</v>
      </c>
      <c r="Q14" s="9">
        <f>(N14/L14)*100</f>
        <v>88.038277511961724</v>
      </c>
      <c r="R14" s="5" t="s">
        <v>38</v>
      </c>
    </row>
    <row r="15" spans="1:18">
      <c r="A15" s="5">
        <v>61</v>
      </c>
      <c r="B15" s="5" t="s">
        <v>12</v>
      </c>
      <c r="C15" s="6">
        <v>6104</v>
      </c>
      <c r="D15" s="6">
        <v>6102</v>
      </c>
      <c r="E15" s="5" t="s">
        <v>13</v>
      </c>
      <c r="F15" s="6">
        <v>6104121</v>
      </c>
      <c r="G15" s="5">
        <v>610217</v>
      </c>
      <c r="H15" s="5" t="s">
        <v>36</v>
      </c>
      <c r="I15" s="7">
        <v>1060074</v>
      </c>
      <c r="J15" s="5" t="s">
        <v>37</v>
      </c>
      <c r="K15" s="8">
        <v>2024</v>
      </c>
      <c r="L15" s="8">
        <v>231</v>
      </c>
      <c r="M15" s="8">
        <v>154</v>
      </c>
      <c r="N15" s="8">
        <v>154</v>
      </c>
      <c r="O15" s="5" t="s">
        <v>16</v>
      </c>
      <c r="P15" s="9">
        <f>(M15/L15)*100</f>
        <v>66.666666666666657</v>
      </c>
      <c r="Q15" s="9">
        <f>(N15/L15)*100</f>
        <v>66.666666666666657</v>
      </c>
      <c r="R15" s="5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pelayanan ibu nifas KF1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2025-10-07T04:13:39Z</dcterms:created>
  <dcterms:modified xsi:type="dcterms:W3CDTF">2025-10-08T04:14:46Z</dcterms:modified>
</cp:coreProperties>
</file>