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pelayanan ibu nifas KF1,KF2,KF3\"/>
    </mc:Choice>
  </mc:AlternateContent>
  <xr:revisionPtr revIDLastSave="0" documentId="8_{57391AC7-0978-4E71-9862-5D63A00395FC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pelayanan ibu nifas K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2" i="1"/>
</calcChain>
</file>

<file path=xl/sharedStrings.xml><?xml version="1.0" encoding="utf-8"?>
<sst xmlns="http://schemas.openxmlformats.org/spreadsheetml/2006/main" count="102" uniqueCount="44">
  <si>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</si>
  <si>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</si>
  <si>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</si>
  <si>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</si>
  <si>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</si>
  <si>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</si>
  <si>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</si>
  <si>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</si>
  <si>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</si>
  <si>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</si>
  <si>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</si>
  <si>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</si>
  <si>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</si>
  <si>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</si>
  <si>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</si>
  <si>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</si>
  <si>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</si>
  <si>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</si>
  <si>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</si>
  <si>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</si>
  <si>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</si>
  <si>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</si>
  <si>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</si>
  <si>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</si>
  <si>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</si>
  <si>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</si>
  <si>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</si>
  <si>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</si>
  <si>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</si>
  <si>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</si>
  <si>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</si>
  <si>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</si>
  <si>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</si>
  <si>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</si>
  <si>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</si>
  <si>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</si>
  <si>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</si>
  <si>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</si>
  <si>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</si>
  <si>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</si>
  <si>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jumlah_ibu_bersalin_pelayanan_nifas_kf1</t>
  </si>
  <si>
    <t>cakupan_ibu_bersalin_pelayanan_nifas_kf1</t>
  </si>
  <si>
    <t>jumlah_ibu_bersalin_pelayanan_nifas_kflengkap</t>
  </si>
  <si>
    <t>cakupan_ibu_bersalin_pelayanan_nifas_kflengkap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</si>
</sst>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R15"/>
  <sheetViews>
    <sheetView tabSelected="1" topLeftCell="I1" zoomScale="80" zoomScaleNormal="80" workbookViewId="0">
      <selection activeCell="N2" sqref="N2:N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8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40</v>
      </c>
      <c r="N1" s="3" t="s">
        <v>42</v>
      </c>
      <c r="O1" s="3" t="s">
        <v>11</v>
      </c>
      <c r="P1" s="3" t="s">
        <v>41</v>
      </c>
      <c r="Q1" s="3" t="s">
        <v>43</v>
      </c>
      <c r="R1" s="3" t="s">
        <v>11</v>
      </c>
    </row>
    <row r="2" spans="1:18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2024</v>
      </c>
      <c r="L2" s="8">
        <v>489</v>
      </c>
      <c r="M2" s="8">
        <v>425</v>
      </c>
      <c r="N2" s="8">
        <v>425</v>
      </c>
      <c r="O2" s="5" t="s">
        <v>16</v>
      </c>
      <c r="P2" s="9">
        <f>(M2/L2)*100</f>
        <v>86.912065439672801</v>
      </c>
      <c r="Q2" s="9">
        <f>(N2/L2)*100</f>
        <v>86.912065439672801</v>
      </c>
      <c r="R2" s="5" t="s">
        <v>38</v>
      </c>
    </row>
    <row r="3" spans="1:18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2024</v>
      </c>
      <c r="L3" s="8">
        <v>509</v>
      </c>
      <c r="M3" s="8">
        <v>377</v>
      </c>
      <c r="N3" s="8">
        <v>349</v>
      </c>
      <c r="O3" s="5" t="s">
        <v>16</v>
      </c>
      <c r="P3" s="9">
        <f>(M3/L3)*100</f>
        <v>74.066797642436143</v>
      </c>
      <c r="Q3" s="9">
        <f>(N3/L3)*100</f>
        <v>68.56581532416503</v>
      </c>
      <c r="R3" s="5" t="s">
        <v>38</v>
      </c>
    </row>
    <row r="4" spans="1:18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2024</v>
      </c>
      <c r="L4" s="8">
        <v>514</v>
      </c>
      <c r="M4" s="8">
        <v>416</v>
      </c>
      <c r="N4" s="8">
        <v>379</v>
      </c>
      <c r="O4" s="5" t="s">
        <v>16</v>
      </c>
      <c r="P4" s="9">
        <f>(M4/L4)*100</f>
        <v>80.933852140077818</v>
      </c>
      <c r="Q4" s="9">
        <f>(N4/L4)*100</f>
        <v>73.735408560311285</v>
      </c>
      <c r="R4" s="5" t="s">
        <v>38</v>
      </c>
    </row>
    <row r="5" spans="1:18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2024</v>
      </c>
      <c r="L5" s="8">
        <v>771</v>
      </c>
      <c r="M5" s="8">
        <v>665</v>
      </c>
      <c r="N5" s="8">
        <v>637</v>
      </c>
      <c r="O5" s="5" t="s">
        <v>16</v>
      </c>
      <c r="P5" s="9">
        <f>(M5/L5)*100</f>
        <v>86.25162127107653</v>
      </c>
      <c r="Q5" s="9">
        <f>(N5/L5)*100</f>
        <v>82.619974059662766</v>
      </c>
      <c r="R5" s="5" t="s">
        <v>38</v>
      </c>
    </row>
    <row r="6" spans="1:18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2024</v>
      </c>
      <c r="L6" s="8">
        <v>439</v>
      </c>
      <c r="M6" s="8">
        <v>302</v>
      </c>
      <c r="N6" s="8">
        <v>316</v>
      </c>
      <c r="O6" s="5" t="s">
        <v>16</v>
      </c>
      <c r="P6" s="9">
        <f>(M6/L6)*100</f>
        <v>68.792710706150345</v>
      </c>
      <c r="Q6" s="9">
        <f>(N6/L6)*100</f>
        <v>71.981776765375855</v>
      </c>
      <c r="R6" s="5" t="s">
        <v>38</v>
      </c>
    </row>
    <row r="7" spans="1:18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2024</v>
      </c>
      <c r="L7" s="8">
        <v>419</v>
      </c>
      <c r="M7" s="8">
        <v>373</v>
      </c>
      <c r="N7" s="8">
        <v>373</v>
      </c>
      <c r="O7" s="5" t="s">
        <v>16</v>
      </c>
      <c r="P7" s="9">
        <f>(M7/L7)*100</f>
        <v>89.021479713603824</v>
      </c>
      <c r="Q7" s="9">
        <f>(N7/L7)*100</f>
        <v>89.021479713603824</v>
      </c>
      <c r="R7" s="5" t="s">
        <v>38</v>
      </c>
    </row>
    <row r="8" spans="1:18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2024</v>
      </c>
      <c r="L8" s="8">
        <v>895</v>
      </c>
      <c r="M8" s="8">
        <v>895</v>
      </c>
      <c r="N8" s="8">
        <v>895</v>
      </c>
      <c r="O8" s="5" t="s">
        <v>16</v>
      </c>
      <c r="P8" s="9">
        <f>(M8/L8)*100</f>
        <v>100</v>
      </c>
      <c r="Q8" s="9">
        <f>(N8/L8)*100</f>
        <v>100</v>
      </c>
      <c r="R8" s="5" t="s">
        <v>38</v>
      </c>
    </row>
    <row r="9" spans="1:18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2024</v>
      </c>
      <c r="L9" s="8">
        <v>381</v>
      </c>
      <c r="M9" s="8">
        <v>313</v>
      </c>
      <c r="N9" s="8">
        <v>313</v>
      </c>
      <c r="O9" s="5" t="s">
        <v>16</v>
      </c>
      <c r="P9" s="9">
        <f>(M9/L9)*100</f>
        <v>82.152230971128603</v>
      </c>
      <c r="Q9" s="9">
        <f>(N9/L9)*100</f>
        <v>82.152230971128603</v>
      </c>
      <c r="R9" s="5" t="s">
        <v>38</v>
      </c>
    </row>
    <row r="10" spans="1:18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2024</v>
      </c>
      <c r="L10" s="8">
        <v>297</v>
      </c>
      <c r="M10" s="8">
        <v>298</v>
      </c>
      <c r="N10" s="8">
        <v>254</v>
      </c>
      <c r="O10" s="5" t="s">
        <v>16</v>
      </c>
      <c r="P10" s="9">
        <f>(M10/L10)*100</f>
        <v>100.33670033670035</v>
      </c>
      <c r="Q10" s="9">
        <f>(N10/L10)*100</f>
        <v>85.521885521885523</v>
      </c>
      <c r="R10" s="5" t="s">
        <v>38</v>
      </c>
    </row>
    <row r="11" spans="1:18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2024</v>
      </c>
      <c r="L11" s="8">
        <v>398</v>
      </c>
      <c r="M11" s="8">
        <v>297</v>
      </c>
      <c r="N11" s="8">
        <v>287</v>
      </c>
      <c r="O11" s="5" t="s">
        <v>16</v>
      </c>
      <c r="P11" s="9">
        <f>(M11/L11)*100</f>
        <v>74.623115577889436</v>
      </c>
      <c r="Q11" s="9">
        <f>(N11/L11)*100</f>
        <v>72.110552763819086</v>
      </c>
      <c r="R11" s="5" t="s">
        <v>38</v>
      </c>
    </row>
    <row r="12" spans="1:18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2024</v>
      </c>
      <c r="L12" s="8">
        <v>181</v>
      </c>
      <c r="M12" s="8">
        <v>141</v>
      </c>
      <c r="N12" s="8">
        <v>153</v>
      </c>
      <c r="O12" s="5" t="s">
        <v>16</v>
      </c>
      <c r="P12" s="9">
        <f>(M12/L12)*100</f>
        <v>77.900552486187848</v>
      </c>
      <c r="Q12" s="9">
        <f>(N12/L12)*100</f>
        <v>84.530386740331494</v>
      </c>
      <c r="R12" s="5" t="s">
        <v>38</v>
      </c>
    </row>
    <row r="13" spans="1:18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2024</v>
      </c>
      <c r="L13" s="8">
        <v>256</v>
      </c>
      <c r="M13" s="8">
        <v>188</v>
      </c>
      <c r="N13" s="8">
        <v>188</v>
      </c>
      <c r="O13" s="5" t="s">
        <v>16</v>
      </c>
      <c r="P13" s="9">
        <f>(M13/L13)*100</f>
        <v>73.4375</v>
      </c>
      <c r="Q13" s="9">
        <f>(N13/L13)*100</f>
        <v>73.4375</v>
      </c>
      <c r="R13" s="5" t="s">
        <v>38</v>
      </c>
    </row>
    <row r="14" spans="1:18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2024</v>
      </c>
      <c r="L14" s="8">
        <v>209</v>
      </c>
      <c r="M14" s="8">
        <v>184</v>
      </c>
      <c r="N14" s="8">
        <v>184</v>
      </c>
      <c r="O14" s="5" t="s">
        <v>16</v>
      </c>
      <c r="P14" s="9">
        <f>(M14/L14)*100</f>
        <v>88.038277511961724</v>
      </c>
      <c r="Q14" s="9">
        <f>(N14/L14)*100</f>
        <v>88.038277511961724</v>
      </c>
      <c r="R14" s="5" t="s">
        <v>38</v>
      </c>
    </row>
    <row r="15" spans="1:18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2024</v>
      </c>
      <c r="L15" s="8">
        <v>231</v>
      </c>
      <c r="M15" s="8">
        <v>154</v>
      </c>
      <c r="N15" s="8">
        <v>154</v>
      </c>
      <c r="O15" s="5" t="s">
        <v>16</v>
      </c>
      <c r="P15" s="9">
        <f>(M15/L15)*100</f>
        <v>66.666666666666657</v>
      </c>
      <c r="Q15" s="9">
        <f>(N15/L15)*100</f>
        <v>66.666666666666657</v>
      </c>
      <c r="R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pelayanan ibu nifas KF1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2025-10-08T04:14:46Z</dcterms:modified>
</cp:coreProperties>
</file>