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ibu nifas KF1,KF2,KF3\"/>
    </mc:Choice>
  </mc:AlternateContent>
  <xr:revisionPtr revIDLastSave="0" documentId="8_{94D679BB-E4A5-4D9C-B293-BA81AF6B99F9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S2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<sst xmlns="http://schemas.openxmlformats.org/spreadsheetml/2006/main" count="104" uniqueCount="46">
  <si>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</si>
  <si>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</si>
  <si>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</si>
  <si>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</si>
  <si>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</si>
  <si>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</si>
  <si>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</si>
  <si>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</si>
  <si>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</si>
  <si>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</si>
  <si>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</si>
  <si>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</si>
  <si>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</si>
  <si>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</si>
  <si>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</si>
  <si>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</si>
  <si>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</si>
  <si>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</si>
  <si>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</si>
  <si>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</si>
  <si>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</si>
  <si>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</si>
  <si>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</si>
  <si>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</si>
  <si>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</si>
  <si>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</si>
  <si>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</si>
  <si>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</si>
  <si>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</si>
  <si>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</si>
  <si>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</si>
  <si>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</si>
  <si>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</si>
  <si>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</si>
  <si>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</si>
  <si>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</si>
  <si>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</si>
  <si>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</si>
  <si>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</si>
  <si>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</si>
  <si>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jumlah_ibu_bersalin_pelayanan_nifas_kf1</t>
  </si>
  <si>
    <t>jumlah_ibu_bersalin_pelayanan_nifas_kf2</t>
  </si>
  <si>
    <t>jumlah_ibu_bersalin_pelayanan_nifas_kf3</t>
  </si>
  <si>
    <t>cakupan_ibu_bersalin_pelayanan_nifas_kf1</t>
  </si>
  <si>
    <t>cakupan_ibu_bersalin_pelayanan_nifas_kf2</t>
  </si>
  <si>
    <t>cakupan_ibu_bersalin_pelayanan_nifas_kf3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</si>
</sst>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I1" zoomScale="80" zoomScaleNormal="80" workbookViewId="0">
      <selection activeCell="I17" sqref="A17:XFD30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11</v>
      </c>
      <c r="Q1" s="3" t="s">
        <v>43</v>
      </c>
      <c r="R1" s="3" t="s">
        <v>44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8">
        <v>402</v>
      </c>
      <c r="M2" s="8">
        <v>384</v>
      </c>
      <c r="N2" s="8">
        <v>384</v>
      </c>
      <c r="O2" s="8">
        <v>384</v>
      </c>
      <c r="P2" s="5" t="s">
        <v>16</v>
      </c>
      <c r="Q2" s="9">
        <f>(M2/L2)*100</f>
        <v>95.522388059701484</v>
      </c>
      <c r="R2" s="9">
        <f>(N2/L2)*100</f>
        <v>95.522388059701484</v>
      </c>
      <c r="S2" s="9">
        <f>(O2/L2)*100</f>
        <v>95.522388059701484</v>
      </c>
      <c r="T2" s="5" t="s">
        <v>38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8">
        <v>438</v>
      </c>
      <c r="M3" s="8">
        <v>429</v>
      </c>
      <c r="N3" s="8">
        <v>429</v>
      </c>
      <c r="O3" s="8">
        <v>422</v>
      </c>
      <c r="P3" s="5" t="s">
        <v>16</v>
      </c>
      <c r="Q3" s="9">
        <f t="shared" ref="Q3:Q15" si="0">(M3/L3)*100</f>
        <v>97.945205479452056</v>
      </c>
      <c r="R3" s="9">
        <f t="shared" ref="R3:R15" si="1">(N3/L3)*100</f>
        <v>97.945205479452056</v>
      </c>
      <c r="S3" s="9">
        <f t="shared" ref="S3:S15" si="2">(O3/L3)*100</f>
        <v>96.347031963470315</v>
      </c>
      <c r="T3" s="5" t="s">
        <v>38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8">
        <v>421</v>
      </c>
      <c r="M4" s="8">
        <v>416</v>
      </c>
      <c r="N4" s="8">
        <v>461</v>
      </c>
      <c r="O4" s="8">
        <v>422</v>
      </c>
      <c r="P4" s="5" t="s">
        <v>16</v>
      </c>
      <c r="Q4" s="9">
        <f t="shared" si="0"/>
        <v>98.812351543942995</v>
      </c>
      <c r="R4" s="9">
        <f t="shared" si="1"/>
        <v>109.50118764845607</v>
      </c>
      <c r="S4" s="9">
        <f t="shared" si="2"/>
        <v>100.23752969121141</v>
      </c>
      <c r="T4" s="5" t="s">
        <v>38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8">
        <v>639</v>
      </c>
      <c r="M5" s="8">
        <v>644</v>
      </c>
      <c r="N5" s="8">
        <v>644</v>
      </c>
      <c r="O5" s="8">
        <v>644</v>
      </c>
      <c r="P5" s="5" t="s">
        <v>16</v>
      </c>
      <c r="Q5" s="9">
        <f t="shared" si="0"/>
        <v>100.78247261345852</v>
      </c>
      <c r="R5" s="9">
        <f t="shared" si="1"/>
        <v>100.78247261345852</v>
      </c>
      <c r="S5" s="9">
        <f t="shared" si="2"/>
        <v>100.78247261345852</v>
      </c>
      <c r="T5" s="5" t="s">
        <v>38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8">
        <v>344</v>
      </c>
      <c r="M6" s="8">
        <v>335</v>
      </c>
      <c r="N6" s="8">
        <v>334</v>
      </c>
      <c r="O6" s="8">
        <v>334</v>
      </c>
      <c r="P6" s="5" t="s">
        <v>16</v>
      </c>
      <c r="Q6" s="9">
        <f t="shared" si="0"/>
        <v>97.383720930232556</v>
      </c>
      <c r="R6" s="9">
        <f t="shared" si="1"/>
        <v>97.093023255813947</v>
      </c>
      <c r="S6" s="9">
        <f t="shared" si="2"/>
        <v>97.093023255813947</v>
      </c>
      <c r="T6" s="5" t="s">
        <v>38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8">
        <v>346</v>
      </c>
      <c r="M7" s="8">
        <v>346</v>
      </c>
      <c r="N7" s="8">
        <v>346</v>
      </c>
      <c r="O7" s="8">
        <v>346</v>
      </c>
      <c r="P7" s="5" t="s">
        <v>16</v>
      </c>
      <c r="Q7" s="9">
        <f t="shared" si="0"/>
        <v>100</v>
      </c>
      <c r="R7" s="9">
        <f t="shared" si="1"/>
        <v>100</v>
      </c>
      <c r="S7" s="9">
        <f t="shared" si="2"/>
        <v>100</v>
      </c>
      <c r="T7" s="5" t="s">
        <v>38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8">
        <v>713</v>
      </c>
      <c r="M8" s="8">
        <v>710</v>
      </c>
      <c r="N8" s="8">
        <v>710</v>
      </c>
      <c r="O8" s="8">
        <v>710</v>
      </c>
      <c r="P8" s="5" t="s">
        <v>16</v>
      </c>
      <c r="Q8" s="9">
        <f t="shared" si="0"/>
        <v>99.579242636746145</v>
      </c>
      <c r="R8" s="9">
        <f t="shared" si="1"/>
        <v>99.579242636746145</v>
      </c>
      <c r="S8" s="9">
        <f t="shared" si="2"/>
        <v>99.579242636746145</v>
      </c>
      <c r="T8" s="5" t="s">
        <v>38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8">
        <v>284</v>
      </c>
      <c r="M9" s="8">
        <v>279</v>
      </c>
      <c r="N9" s="8">
        <v>279</v>
      </c>
      <c r="O9" s="8">
        <v>246</v>
      </c>
      <c r="P9" s="5" t="s">
        <v>16</v>
      </c>
      <c r="Q9" s="9">
        <f t="shared" si="0"/>
        <v>98.239436619718319</v>
      </c>
      <c r="R9" s="9">
        <f t="shared" si="1"/>
        <v>98.239436619718319</v>
      </c>
      <c r="S9" s="9">
        <f t="shared" si="2"/>
        <v>86.619718309859152</v>
      </c>
      <c r="T9" s="5" t="s">
        <v>38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8">
        <v>240</v>
      </c>
      <c r="M10" s="8">
        <v>246</v>
      </c>
      <c r="N10" s="8">
        <v>246</v>
      </c>
      <c r="O10" s="8">
        <v>176</v>
      </c>
      <c r="P10" s="5" t="s">
        <v>16</v>
      </c>
      <c r="Q10" s="9">
        <f t="shared" si="0"/>
        <v>102.49999999999999</v>
      </c>
      <c r="R10" s="9">
        <f t="shared" si="1"/>
        <v>102.49999999999999</v>
      </c>
      <c r="S10" s="9">
        <f t="shared" si="2"/>
        <v>73.333333333333329</v>
      </c>
      <c r="T10" s="5" t="s">
        <v>38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8">
        <v>322</v>
      </c>
      <c r="M11" s="8">
        <v>338</v>
      </c>
      <c r="N11" s="8">
        <v>337</v>
      </c>
      <c r="O11" s="8">
        <v>350</v>
      </c>
      <c r="P11" s="5" t="s">
        <v>16</v>
      </c>
      <c r="Q11" s="9">
        <f t="shared" si="0"/>
        <v>104.96894409937889</v>
      </c>
      <c r="R11" s="9">
        <f t="shared" si="1"/>
        <v>104.65838509316769</v>
      </c>
      <c r="S11" s="9">
        <f t="shared" si="2"/>
        <v>108.69565217391303</v>
      </c>
      <c r="T11" s="5" t="s">
        <v>38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8">
        <v>136</v>
      </c>
      <c r="M12" s="8">
        <v>142</v>
      </c>
      <c r="N12" s="8">
        <v>135</v>
      </c>
      <c r="O12" s="8">
        <v>136</v>
      </c>
      <c r="P12" s="5" t="s">
        <v>16</v>
      </c>
      <c r="Q12" s="9">
        <f t="shared" si="0"/>
        <v>104.41176470588236</v>
      </c>
      <c r="R12" s="9">
        <f t="shared" si="1"/>
        <v>99.264705882352942</v>
      </c>
      <c r="S12" s="9">
        <f t="shared" si="2"/>
        <v>100</v>
      </c>
      <c r="T12" s="5" t="s">
        <v>38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8">
        <v>203</v>
      </c>
      <c r="M13" s="8">
        <v>211</v>
      </c>
      <c r="N13" s="8">
        <v>211</v>
      </c>
      <c r="O13" s="8">
        <v>211</v>
      </c>
      <c r="P13" s="5" t="s">
        <v>16</v>
      </c>
      <c r="Q13" s="9">
        <f t="shared" si="0"/>
        <v>103.94088669950739</v>
      </c>
      <c r="R13" s="9">
        <f t="shared" si="1"/>
        <v>103.94088669950739</v>
      </c>
      <c r="S13" s="9">
        <f t="shared" si="2"/>
        <v>103.94088669950739</v>
      </c>
      <c r="T13" s="5" t="s">
        <v>38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8">
        <v>165</v>
      </c>
      <c r="M14" s="8">
        <v>170</v>
      </c>
      <c r="N14" s="8">
        <v>170</v>
      </c>
      <c r="O14" s="8">
        <v>170</v>
      </c>
      <c r="P14" s="5" t="s">
        <v>16</v>
      </c>
      <c r="Q14" s="9">
        <f t="shared" si="0"/>
        <v>103.03030303030303</v>
      </c>
      <c r="R14" s="9">
        <f t="shared" si="1"/>
        <v>103.03030303030303</v>
      </c>
      <c r="S14" s="9">
        <f t="shared" si="2"/>
        <v>103.03030303030303</v>
      </c>
      <c r="T14" s="5" t="s">
        <v>38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8">
        <v>211</v>
      </c>
      <c r="M15" s="8">
        <v>186</v>
      </c>
      <c r="N15" s="8">
        <v>186</v>
      </c>
      <c r="O15" s="8">
        <v>186</v>
      </c>
      <c r="P15" s="5" t="s">
        <v>16</v>
      </c>
      <c r="Q15" s="9">
        <f t="shared" si="0"/>
        <v>88.151658767772517</v>
      </c>
      <c r="R15" s="9">
        <f t="shared" si="1"/>
        <v>88.151658767772517</v>
      </c>
      <c r="S15" s="9">
        <f t="shared" si="2"/>
        <v>88.151658767772517</v>
      </c>
      <c r="T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2025-10-08T04:09:59Z</dcterms:modified>
</cp:coreProperties>
</file>