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26067732-F7F5-46E0-8831-D4F322D7255A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<sst xmlns="http://schemas.openxmlformats.org/spreadsheetml/2006/main" count="102" uniqueCount="44">
  <si>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</si>
  <si>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</si>
  <si>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</si>
  <si>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</si>
  <si>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</si>
  <si>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</si>
  <si>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</si>
  <si>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</si>
  <si>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</si>
  <si>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</si>
  <si>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</si>
  <si>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</si>
  <si>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</si>
  <si>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</si>
  <si>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</si>
  <si>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</si>
  <si>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</si>
  <si>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</si>
  <si>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</si>
  <si>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</si>
  <si>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</si>
  <si>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</si>
  <si>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</si>
  <si>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</si>
  <si>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</si>
  <si>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</si>
  <si>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</si>
  <si>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</si>
  <si>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</si>
  <si>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</si>
  <si>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</si>
  <si>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</si>
  <si>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</si>
  <si>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</si>
  <si>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</si>
  <si>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</si>
  <si>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</si>
  <si>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</si>
  <si>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</si>
  <si>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</si>
  <si>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</si>
  <si>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cakupan_ibu_bersalin_pelayanan_nifas_kf1</t>
  </si>
  <si>
    <t>jumlah_ibu_bersalin_pelayanan_nifas_kflengkap</t>
  </si>
  <si>
    <t>cakupan_ibu_bersalin_pelayanan_nifas_kflengkap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</si>
</sst>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I1" zoomScale="80" zoomScaleNormal="80" workbookViewId="0">
      <selection activeCell="N2" sqref="N2:N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42</v>
      </c>
      <c r="O1" s="3" t="s">
        <v>11</v>
      </c>
      <c r="P1" s="3" t="s">
        <v>41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8">
        <v>508</v>
      </c>
      <c r="M2" s="8">
        <v>440</v>
      </c>
      <c r="N2" s="8">
        <v>440</v>
      </c>
      <c r="O2" s="5" t="s">
        <v>16</v>
      </c>
      <c r="P2" s="9">
        <f>(M2/L2)*100</f>
        <v>86.614173228346459</v>
      </c>
      <c r="Q2" s="9">
        <f>(N2/L2)*100</f>
        <v>86.614173228346459</v>
      </c>
      <c r="R2" s="5" t="s">
        <v>38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8">
        <v>536</v>
      </c>
      <c r="M3" s="8">
        <v>459</v>
      </c>
      <c r="N3" s="8">
        <v>445</v>
      </c>
      <c r="O3" s="5" t="s">
        <v>16</v>
      </c>
      <c r="P3" s="9">
        <f>(M3/L3)*100</f>
        <v>85.634328358208961</v>
      </c>
      <c r="Q3" s="9">
        <f>(N3/L3)*100</f>
        <v>83.022388059701484</v>
      </c>
      <c r="R3" s="5" t="s">
        <v>38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8">
        <v>540</v>
      </c>
      <c r="M4" s="8">
        <v>440</v>
      </c>
      <c r="N4" s="8">
        <v>439</v>
      </c>
      <c r="O4" s="5" t="s">
        <v>16</v>
      </c>
      <c r="P4" s="9">
        <f>(M4/L4)*100</f>
        <v>81.481481481481481</v>
      </c>
      <c r="Q4" s="9">
        <f>(N4/L4)*100</f>
        <v>81.296296296296305</v>
      </c>
      <c r="R4" s="5" t="s">
        <v>38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8">
        <v>806</v>
      </c>
      <c r="M5" s="8">
        <v>776</v>
      </c>
      <c r="N5" s="8">
        <v>776</v>
      </c>
      <c r="O5" s="5" t="s">
        <v>16</v>
      </c>
      <c r="P5" s="9">
        <f>(M5/L5)*100</f>
        <v>96.277915632754343</v>
      </c>
      <c r="Q5" s="9">
        <f>(N5/L5)*100</f>
        <v>96.277915632754343</v>
      </c>
      <c r="R5" s="5" t="s">
        <v>38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8">
        <v>459</v>
      </c>
      <c r="M6" s="8">
        <v>422</v>
      </c>
      <c r="N6" s="8">
        <v>422</v>
      </c>
      <c r="O6" s="5" t="s">
        <v>16</v>
      </c>
      <c r="P6" s="9">
        <f>(M6/L6)*100</f>
        <v>91.938997821350767</v>
      </c>
      <c r="Q6" s="9">
        <f>(N6/L6)*100</f>
        <v>91.938997821350767</v>
      </c>
      <c r="R6" s="5" t="s">
        <v>38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8">
        <v>433</v>
      </c>
      <c r="M7" s="8">
        <v>417</v>
      </c>
      <c r="N7" s="8">
        <v>417</v>
      </c>
      <c r="O7" s="5" t="s">
        <v>16</v>
      </c>
      <c r="P7" s="9">
        <f>(M7/L7)*100</f>
        <v>96.304849884526561</v>
      </c>
      <c r="Q7" s="9">
        <f>(N7/L7)*100</f>
        <v>96.304849884526561</v>
      </c>
      <c r="R7" s="5" t="s">
        <v>38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8">
        <v>946</v>
      </c>
      <c r="M8" s="8">
        <v>940</v>
      </c>
      <c r="N8" s="8">
        <v>860</v>
      </c>
      <c r="O8" s="5" t="s">
        <v>16</v>
      </c>
      <c r="P8" s="9">
        <f>(M8/L8)*100</f>
        <v>99.365750528541227</v>
      </c>
      <c r="Q8" s="9">
        <f>(N8/L8)*100</f>
        <v>90.909090909090907</v>
      </c>
      <c r="R8" s="5" t="s">
        <v>38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8">
        <v>391</v>
      </c>
      <c r="M9" s="8">
        <v>298</v>
      </c>
      <c r="N9" s="8">
        <v>281</v>
      </c>
      <c r="O9" s="5" t="s">
        <v>16</v>
      </c>
      <c r="P9" s="9">
        <f>(M9/L9)*100</f>
        <v>76.214833759590789</v>
      </c>
      <c r="Q9" s="9">
        <f>(N9/L9)*100</f>
        <v>71.867007672634273</v>
      </c>
      <c r="R9" s="5" t="s">
        <v>38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8">
        <v>316</v>
      </c>
      <c r="M10" s="8">
        <v>321</v>
      </c>
      <c r="N10" s="8">
        <v>324</v>
      </c>
      <c r="O10" s="5" t="s">
        <v>16</v>
      </c>
      <c r="P10" s="9">
        <f>(M10/L10)*100</f>
        <v>101.58227848101266</v>
      </c>
      <c r="Q10" s="9">
        <f>(N10/L10)*100</f>
        <v>102.53164556962024</v>
      </c>
      <c r="R10" s="5" t="s">
        <v>38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8">
        <v>413</v>
      </c>
      <c r="M11" s="8">
        <v>291</v>
      </c>
      <c r="N11" s="8">
        <v>283</v>
      </c>
      <c r="O11" s="5" t="s">
        <v>16</v>
      </c>
      <c r="P11" s="9">
        <f>(M11/L11)*100</f>
        <v>70.460048426150124</v>
      </c>
      <c r="Q11" s="9">
        <f>(N11/L11)*100</f>
        <v>68.52300242130751</v>
      </c>
      <c r="R11" s="5" t="s">
        <v>38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8">
        <v>185</v>
      </c>
      <c r="M12" s="8">
        <v>154</v>
      </c>
      <c r="N12" s="8">
        <v>151</v>
      </c>
      <c r="O12" s="5" t="s">
        <v>16</v>
      </c>
      <c r="P12" s="9">
        <f>(M12/L12)*100</f>
        <v>83.243243243243242</v>
      </c>
      <c r="Q12" s="9">
        <f>(N12/L12)*100</f>
        <v>81.621621621621614</v>
      </c>
      <c r="R12" s="5" t="s">
        <v>38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8">
        <v>267</v>
      </c>
      <c r="M13" s="8">
        <v>226</v>
      </c>
      <c r="N13" s="8">
        <v>226</v>
      </c>
      <c r="O13" s="5" t="s">
        <v>16</v>
      </c>
      <c r="P13" s="9">
        <f>(M13/L13)*100</f>
        <v>84.644194756554299</v>
      </c>
      <c r="Q13" s="9">
        <f>(N13/L13)*100</f>
        <v>84.644194756554299</v>
      </c>
      <c r="R13" s="5" t="s">
        <v>38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8">
        <v>218</v>
      </c>
      <c r="M14" s="8">
        <v>179</v>
      </c>
      <c r="N14" s="8">
        <v>179</v>
      </c>
      <c r="O14" s="5" t="s">
        <v>16</v>
      </c>
      <c r="P14" s="9">
        <f>(M14/L14)*100</f>
        <v>82.110091743119256</v>
      </c>
      <c r="Q14" s="9">
        <f>(N14/L14)*100</f>
        <v>82.110091743119256</v>
      </c>
      <c r="R14" s="5" t="s">
        <v>38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8">
        <v>242</v>
      </c>
      <c r="M15" s="8">
        <v>187</v>
      </c>
      <c r="N15" s="8">
        <v>187</v>
      </c>
      <c r="O15" s="5" t="s">
        <v>16</v>
      </c>
      <c r="P15" s="9">
        <f>(M15/L15)*100</f>
        <v>77.272727272727266</v>
      </c>
      <c r="Q15" s="9">
        <f>(N15/L15)*100</f>
        <v>77.272727272727266</v>
      </c>
      <c r="R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2025-10-08T04:11:53Z</dcterms:modified>
</cp:coreProperties>
</file>